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ast\Documents\CEMICAL\PORTAL TRANSPARENCIA\"/>
    </mc:Choice>
  </mc:AlternateContent>
  <xr:revisionPtr revIDLastSave="0" documentId="13_ncr:1_{03DB71C6-9B3A-4D00-955C-8A227D4A7A3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ctes 2025 CEMICAL" sheetId="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J10" i="5"/>
  <c r="J13" i="5" l="1"/>
  <c r="B15" i="5" l="1"/>
  <c r="C15" i="5"/>
  <c r="G15" i="5"/>
  <c r="J18" i="5"/>
  <c r="J5" i="5"/>
  <c r="J15" i="5" l="1"/>
  <c r="J17" i="5"/>
  <c r="J16" i="5" l="1"/>
  <c r="J14" i="5"/>
  <c r="J11" i="5"/>
  <c r="J12" i="5"/>
  <c r="J8" i="5"/>
  <c r="J7" i="5"/>
  <c r="J4" i="5" l="1"/>
  <c r="J6" i="5"/>
</calcChain>
</file>

<file path=xl/sharedStrings.xml><?xml version="1.0" encoding="utf-8"?>
<sst xmlns="http://schemas.openxmlformats.org/spreadsheetml/2006/main" count="96" uniqueCount="44">
  <si>
    <t>Objecte</t>
  </si>
  <si>
    <t>Carolina Gala Duran</t>
  </si>
  <si>
    <t>Jorge Pérez Pérez</t>
  </si>
  <si>
    <t>T1</t>
  </si>
  <si>
    <t>T2</t>
  </si>
  <si>
    <t>T3</t>
  </si>
  <si>
    <t>T4</t>
  </si>
  <si>
    <t>EXECUCIÓ TRIMESTRAL (en euros)</t>
  </si>
  <si>
    <t>Acumulat</t>
  </si>
  <si>
    <t>Tipus de contracte</t>
  </si>
  <si>
    <t>Serveis</t>
  </si>
  <si>
    <r>
      <rPr>
        <b/>
        <sz val="10"/>
        <color rgb="FF000000"/>
        <rFont val="Calibri"/>
        <family val="2"/>
      </rPr>
      <t>Elaboració de comentaris d'actualitat</t>
    </r>
    <r>
      <rPr>
        <sz val="10"/>
        <color rgb="FF000000"/>
        <rFont val="Calibri"/>
        <family val="2"/>
      </rPr>
      <t xml:space="preserve"> respecte de novetats jurisprudencials d'interès en l'àmbit de les relacions laborals per la publicació "Butlletí" *</t>
    </r>
  </si>
  <si>
    <r>
      <t xml:space="preserve">Cerca, catalogació, selecció i </t>
    </r>
    <r>
      <rPr>
        <b/>
        <sz val="10"/>
        <color rgb="FF000000"/>
        <rFont val="Calibri"/>
        <family val="2"/>
      </rPr>
      <t>resum de sentències</t>
    </r>
    <r>
      <rPr>
        <sz val="10"/>
        <color rgb="FF000000"/>
        <rFont val="Calibri"/>
        <family val="2"/>
      </rPr>
      <t xml:space="preserve"> més novedoses o rellevants en matèria de recursos humans de les administracions públiques **</t>
    </r>
  </si>
  <si>
    <t>Nom</t>
  </si>
  <si>
    <t>Data de signatura / adjudicació</t>
  </si>
  <si>
    <t>-</t>
  </si>
  <si>
    <t>Axa Seguros Generales S.A. de Seguros y Reaseguros</t>
  </si>
  <si>
    <t>Eva Comellas Batet</t>
  </si>
  <si>
    <t>Addenda Gestió i Assessorament de l’Edició S.C.C.L</t>
  </si>
  <si>
    <t>AGPOGRAF S.A.</t>
  </si>
  <si>
    <r>
      <rPr>
        <sz val="10"/>
        <color theme="1"/>
        <rFont val="Calibri"/>
        <family val="2"/>
      </rPr>
      <t>Pòlissa de</t>
    </r>
    <r>
      <rPr>
        <b/>
        <sz val="10"/>
        <color theme="1"/>
        <rFont val="Calibri"/>
        <family val="2"/>
      </rPr>
      <t xml:space="preserve"> responsabilitat civil</t>
    </r>
  </si>
  <si>
    <t>* A raó de 115 euros cada comentari</t>
  </si>
  <si>
    <t>subministraments</t>
  </si>
  <si>
    <t>Abacus S.C.C.L.</t>
  </si>
  <si>
    <t>** A raó de 75 euros cada resum</t>
  </si>
  <si>
    <t>*** A raó de 265 euros cada actuació professional</t>
  </si>
  <si>
    <t>ACTIVITAT CONTRACTUAL 2025</t>
  </si>
  <si>
    <r>
      <rPr>
        <b/>
        <sz val="10"/>
        <color theme="1"/>
        <rFont val="Calibri"/>
        <family val="2"/>
      </rPr>
      <t>Material d'oficina</t>
    </r>
    <r>
      <rPr>
        <sz val="10"/>
        <color theme="1"/>
        <rFont val="Calibri"/>
        <family val="2"/>
      </rPr>
      <t>: etiquetes inkjet/laser/fotoc.37x105</t>
    </r>
  </si>
  <si>
    <r>
      <rPr>
        <b/>
        <sz val="10"/>
        <color rgb="FF000000"/>
        <rFont val="Calibri"/>
        <family val="2"/>
      </rPr>
      <t xml:space="preserve">Impressió del llibre </t>
    </r>
    <r>
      <rPr>
        <sz val="10"/>
        <color rgb="FF000000"/>
        <rFont val="Calibri"/>
        <family val="2"/>
      </rPr>
      <t>"Resarcimiento econòmico por abuso de la temporalidad en el empleo público"</t>
    </r>
  </si>
  <si>
    <r>
      <t xml:space="preserve">Tractament arxivístic </t>
    </r>
    <r>
      <rPr>
        <sz val="10"/>
        <color theme="1"/>
        <rFont val="Calibri"/>
        <family val="2"/>
      </rPr>
      <t>de la documentació del CEMICAL</t>
    </r>
  </si>
  <si>
    <t>VIDIMUS, SL</t>
  </si>
  <si>
    <t>Jaume Admetlla Ribalta</t>
  </si>
  <si>
    <t>Carles San Jose Amat</t>
  </si>
  <si>
    <t>Jordi Criville Puig</t>
  </si>
  <si>
    <t>20/06/2025 - 13/11/2025</t>
  </si>
  <si>
    <t>06/06/2025 - 09/09/2025 - 02/10/2025</t>
  </si>
  <si>
    <t>08/05/2025 - 20/10/2025</t>
  </si>
  <si>
    <r>
      <rPr>
        <b/>
        <sz val="10"/>
        <color rgb="FF000000"/>
        <rFont val="Calibri"/>
        <family val="2"/>
      </rPr>
      <t xml:space="preserve">Encàrrec del text </t>
    </r>
    <r>
      <rPr>
        <sz val="10"/>
        <color rgb="FF000000"/>
        <rFont val="Calibri"/>
        <family val="2"/>
      </rPr>
      <t>per tal de ser publicat com a llibre "Las medidas de adaptación en el empleo público de las personas con discapacidad"</t>
    </r>
  </si>
  <si>
    <t>Ignasi Beltran de Heredia Ruiz</t>
  </si>
  <si>
    <r>
      <rPr>
        <b/>
        <sz val="10"/>
        <color rgb="FF000000"/>
        <rFont val="Calibri"/>
        <family val="2"/>
      </rPr>
      <t>Correcció, traducció i maquetació del llibre</t>
    </r>
    <r>
      <rPr>
        <sz val="10"/>
        <color rgb="FF000000"/>
        <rFont val="Calibri"/>
        <family val="2"/>
      </rPr>
      <t xml:space="preserve"> "Las medidas de adaptación en el empleo público de las personas con discapacidad"</t>
    </r>
  </si>
  <si>
    <t>06/06/2025 - 19/09/2025</t>
  </si>
  <si>
    <r>
      <rPr>
        <b/>
        <sz val="10"/>
        <color rgb="FF000000"/>
        <rFont val="Calibri"/>
        <family val="2"/>
      </rPr>
      <t>Correcció, traducció i maquetació del llibre</t>
    </r>
    <r>
      <rPr>
        <sz val="10"/>
        <color rgb="FF000000"/>
        <rFont val="Calibri"/>
        <family val="2"/>
      </rPr>
      <t xml:space="preserve"> "Rescabalament econòmic per abús de la temporalitat en l'ocupació pública"</t>
    </r>
  </si>
  <si>
    <r>
      <rPr>
        <b/>
        <sz val="10"/>
        <color rgb="FF000000"/>
        <rFont val="Calibri"/>
        <family val="2"/>
      </rPr>
      <t xml:space="preserve">Encàrrec del text i cessió dels drets d'explotació </t>
    </r>
    <r>
      <rPr>
        <sz val="10"/>
        <color rgb="FF000000"/>
        <rFont val="Calibri"/>
        <family val="2"/>
      </rPr>
      <t>del llibre ""Resarcimiento econòmico por abuso de la temporalidad en el empleo público"</t>
    </r>
  </si>
  <si>
    <r>
      <rPr>
        <b/>
        <sz val="10"/>
        <color rgb="FF000000"/>
        <rFont val="Calibri"/>
        <family val="2"/>
      </rPr>
      <t>Ponent</t>
    </r>
    <r>
      <rPr>
        <sz val="10"/>
        <color rgb="FF000000"/>
        <rFont val="Calibri"/>
        <family val="2"/>
      </rPr>
      <t xml:space="preserve"> acte de presentació llibre: "Rescabalament econòmic per abús de la temporalitat en l'ocupació pública laboral i funcionarial"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</si>
</sst>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_P_t_s_-;\-* #,##0\ _P_t_s_-;_-* &quot;-&quot;\ _P_t_s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33CC"/>
      <name val="Trebuchet MS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8"/>
      <color rgb="FFCC0066"/>
      <name val="Trebuchet MS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E1F0"/>
        <bgColor rgb="FFC0C0C0"/>
      </patternFill>
    </fill>
    <fill>
      <patternFill patternType="solid">
        <fgColor rgb="FFFFE1F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rgb="FFD0D7E5"/>
      </right>
      <top/>
      <bottom style="thin">
        <color rgb="FFD0D7E5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rgb="FFD0D7E5"/>
      </right>
      <top/>
      <bottom/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rgb="FFD0D7E5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medium">
        <color indexed="64"/>
      </right>
      <top/>
      <bottom/>
      <diagonal/>
    </border>
    <border>
      <left/>
      <right/>
      <top style="thin">
        <color rgb="FFD0D7E5"/>
      </top>
      <bottom/>
      <diagonal/>
    </border>
    <border>
      <left style="medium">
        <color auto="1"/>
      </left>
      <right style="thin">
        <color rgb="FFD0D7E5"/>
      </right>
      <top/>
      <bottom style="medium">
        <color auto="1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thin">
        <color rgb="FFD0D7E5"/>
      </right>
      <top style="medium">
        <color theme="1" tint="4.9989318521683403E-2"/>
      </top>
      <bottom/>
      <diagonal/>
    </border>
    <border>
      <left style="thin">
        <color rgb="FFD0D7E5"/>
      </left>
      <right style="medium">
        <color indexed="64"/>
      </right>
      <top style="medium">
        <color theme="1" tint="4.9989318521683403E-2"/>
      </top>
      <bottom/>
      <diagonal/>
    </border>
    <border>
      <left style="medium">
        <color indexed="64"/>
      </left>
      <right style="thin">
        <color rgb="FFD0D7E5"/>
      </right>
      <top style="medium">
        <color indexed="64"/>
      </top>
      <bottom/>
      <diagonal/>
    </border>
    <border>
      <left style="medium">
        <color theme="1"/>
      </left>
      <right style="thin">
        <color rgb="FFD0D7E5"/>
      </right>
      <top style="hair">
        <color theme="0" tint="-0.24994659260841701"/>
      </top>
      <bottom style="medium">
        <color indexed="64"/>
      </bottom>
      <diagonal/>
    </border>
    <border>
      <left style="thin">
        <color rgb="FFD0D7E5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D0D7E5"/>
      </right>
      <top/>
      <bottom/>
      <diagonal/>
    </border>
    <border>
      <left style="thin">
        <color indexed="64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thin">
        <color indexed="64"/>
      </left>
      <right style="thin">
        <color rgb="FFD0D7E5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theme="1" tint="4.9989318521683403E-2"/>
      </top>
      <bottom style="thin">
        <color rgb="FFD0D7E5"/>
      </bottom>
      <diagonal/>
    </border>
    <border>
      <left style="medium">
        <color auto="1"/>
      </left>
      <right/>
      <top style="medium">
        <color theme="1" tint="4.9989318521683403E-2"/>
      </top>
      <bottom style="medium">
        <color theme="1"/>
      </bottom>
      <diagonal/>
    </border>
    <border>
      <left style="thin">
        <color indexed="64"/>
      </left>
      <right/>
      <top/>
      <bottom style="thin">
        <color rgb="FFD0D7E5"/>
      </bottom>
      <diagonal/>
    </border>
    <border>
      <left style="thin">
        <color indexed="64"/>
      </left>
      <right/>
      <top style="medium">
        <color indexed="64"/>
      </top>
      <bottom style="thin">
        <color rgb="FFD0D7E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theme="1" tint="4.9989318521683403E-2"/>
      </top>
      <bottom style="thin">
        <color rgb="FFD0D7E5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 tint="4.9989318521683403E-2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 tint="4.9989318521683403E-2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thin">
        <color indexed="64"/>
      </bottom>
      <diagonal/>
    </border>
    <border>
      <left style="thin">
        <color rgb="FFD0D7E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rgb="FFD0D7E5"/>
      </bottom>
      <diagonal/>
    </border>
    <border>
      <left style="thin">
        <color indexed="64"/>
      </left>
      <right style="medium">
        <color auto="1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medium">
        <color auto="1"/>
      </right>
      <top style="thin">
        <color rgb="FFD0D7E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D0D7E5"/>
      </right>
      <top/>
      <bottom style="thin">
        <color indexed="64"/>
      </bottom>
      <diagonal/>
    </border>
    <border>
      <left style="thin">
        <color rgb="FFD0D7E5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164" fontId="7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4" fontId="3" fillId="2" borderId="0" xfId="1" applyNumberFormat="1" applyFont="1" applyFill="1" applyBorder="1" applyAlignment="1" applyProtection="1">
      <alignment horizontal="center" vertical="center" wrapText="1"/>
    </xf>
    <xf numFmtId="4" fontId="3" fillId="2" borderId="0" xfId="1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4" fontId="3" fillId="2" borderId="0" xfId="1" applyNumberFormat="1" applyFont="1" applyFill="1" applyBorder="1" applyAlignment="1" applyProtection="1">
      <alignment horizontal="center" vertical="center" wrapText="1"/>
    </xf>
    <xf numFmtId="4" fontId="4" fillId="2" borderId="0" xfId="1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9" fillId="0" borderId="9" xfId="1" applyNumberFormat="1" applyFont="1" applyFill="1" applyBorder="1" applyAlignment="1" applyProtection="1">
      <alignment horizontal="center" vertical="center" wrapText="1"/>
    </xf>
    <xf numFmtId="4" fontId="9" fillId="0" borderId="23" xfId="1" applyNumberFormat="1" applyFont="1" applyFill="1" applyBorder="1" applyAlignment="1" applyProtection="1">
      <alignment horizontal="center" vertical="center" wrapText="1"/>
    </xf>
    <xf numFmtId="14" fontId="9" fillId="0" borderId="25" xfId="1" applyNumberFormat="1" applyFont="1" applyFill="1" applyBorder="1" applyAlignment="1" applyProtection="1">
      <alignment horizontal="center" vertical="center" wrapText="1"/>
    </xf>
    <xf numFmtId="4" fontId="9" fillId="0" borderId="22" xfId="1" applyNumberFormat="1" applyFont="1" applyFill="1" applyBorder="1" applyAlignment="1" applyProtection="1">
      <alignment horizontal="center" vertical="center" wrapText="1"/>
    </xf>
    <xf numFmtId="4" fontId="9" fillId="0" borderId="0" xfId="1" applyNumberFormat="1" applyFont="1" applyFill="1" applyBorder="1" applyAlignment="1" applyProtection="1">
      <alignment horizontal="center" vertical="center" wrapText="1"/>
    </xf>
    <xf numFmtId="4" fontId="9" fillId="0" borderId="20" xfId="1" applyNumberFormat="1" applyFont="1" applyFill="1" applyBorder="1" applyAlignment="1" applyProtection="1">
      <alignment horizontal="center" vertical="center" wrapText="1"/>
    </xf>
    <xf numFmtId="0" fontId="3" fillId="0" borderId="4" xfId="5" applyFont="1" applyFill="1" applyBorder="1" applyAlignment="1">
      <alignment horizontal="left" vertical="center" wrapText="1"/>
    </xf>
    <xf numFmtId="14" fontId="3" fillId="0" borderId="21" xfId="4" applyNumberFormat="1" applyFont="1" applyFill="1" applyBorder="1" applyAlignment="1" applyProtection="1">
      <alignment horizontal="center" vertical="center" wrapText="1"/>
    </xf>
    <xf numFmtId="4" fontId="9" fillId="0" borderId="9" xfId="4" applyNumberFormat="1" applyFont="1" applyFill="1" applyBorder="1" applyAlignment="1" applyProtection="1">
      <alignment horizontal="center" vertical="center" wrapText="1"/>
    </xf>
    <xf numFmtId="14" fontId="9" fillId="0" borderId="30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</xf>
    <xf numFmtId="14" fontId="9" fillId="0" borderId="22" xfId="1" applyNumberFormat="1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37" xfId="5" applyFont="1" applyBorder="1" applyAlignment="1">
      <alignment vertical="center" wrapText="1"/>
    </xf>
    <xf numFmtId="0" fontId="3" fillId="2" borderId="6" xfId="5" applyFont="1" applyBorder="1" applyAlignment="1">
      <alignment vertical="center" wrapText="1"/>
    </xf>
    <xf numFmtId="0" fontId="3" fillId="0" borderId="6" xfId="5" applyFont="1" applyFill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2" borderId="43" xfId="5" applyFont="1" applyBorder="1" applyAlignment="1">
      <alignment horizontal="center" vertical="center" wrapText="1"/>
    </xf>
    <xf numFmtId="0" fontId="3" fillId="0" borderId="43" xfId="5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14" fontId="9" fillId="0" borderId="49" xfId="1" applyNumberFormat="1" applyFont="1" applyFill="1" applyBorder="1" applyAlignment="1" applyProtection="1">
      <alignment horizontal="center" vertical="center" wrapText="1"/>
    </xf>
    <xf numFmtId="0" fontId="8" fillId="0" borderId="35" xfId="0" applyFont="1" applyBorder="1" applyAlignment="1">
      <alignment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49" fontId="0" fillId="0" borderId="34" xfId="0" applyNumberFormat="1" applyBorder="1" applyAlignment="1">
      <alignment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14" fontId="9" fillId="0" borderId="27" xfId="1" applyNumberFormat="1" applyFont="1" applyFill="1" applyBorder="1" applyAlignment="1" applyProtection="1">
      <alignment horizontal="center" vertical="center" wrapText="1"/>
    </xf>
    <xf numFmtId="0" fontId="9" fillId="0" borderId="52" xfId="0" applyFont="1" applyBorder="1" applyAlignment="1">
      <alignment horizontal="left" vertical="center" wrapText="1"/>
    </xf>
    <xf numFmtId="14" fontId="9" fillId="0" borderId="53" xfId="1" applyNumberFormat="1" applyFont="1" applyFill="1" applyBorder="1" applyAlignment="1" applyProtection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4" fontId="9" fillId="0" borderId="50" xfId="1" applyNumberFormat="1" applyFont="1" applyFill="1" applyBorder="1" applyAlignment="1" applyProtection="1">
      <alignment horizontal="center" vertical="center" wrapText="1"/>
    </xf>
    <xf numFmtId="4" fontId="9" fillId="0" borderId="5" xfId="1" applyNumberFormat="1" applyFont="1" applyFill="1" applyBorder="1" applyAlignment="1" applyProtection="1">
      <alignment horizontal="center" vertical="center" wrapText="1"/>
    </xf>
    <xf numFmtId="4" fontId="8" fillId="0" borderId="54" xfId="1" applyNumberFormat="1" applyFont="1" applyFill="1" applyBorder="1" applyAlignment="1" applyProtection="1">
      <alignment horizontal="right" vertical="center" wrapText="1"/>
    </xf>
    <xf numFmtId="4" fontId="8" fillId="0" borderId="55" xfId="1" applyNumberFormat="1" applyFont="1" applyFill="1" applyBorder="1" applyAlignment="1" applyProtection="1">
      <alignment horizontal="right" vertical="center" wrapText="1"/>
    </xf>
    <xf numFmtId="4" fontId="8" fillId="0" borderId="56" xfId="1" applyNumberFormat="1" applyFont="1" applyFill="1" applyBorder="1" applyAlignment="1" applyProtection="1">
      <alignment horizontal="right" vertical="center" wrapText="1"/>
    </xf>
    <xf numFmtId="4" fontId="8" fillId="0" borderId="48" xfId="1" applyNumberFormat="1" applyFont="1" applyFill="1" applyBorder="1" applyAlignment="1" applyProtection="1">
      <alignment horizontal="right" vertical="center" wrapText="1"/>
    </xf>
    <xf numFmtId="4" fontId="8" fillId="0" borderId="56" xfId="4" applyNumberFormat="1" applyFont="1" applyFill="1" applyBorder="1" applyAlignment="1" applyProtection="1">
      <alignment horizontal="right" vertical="center" wrapText="1"/>
    </xf>
    <xf numFmtId="4" fontId="8" fillId="0" borderId="49" xfId="1" applyNumberFormat="1" applyFont="1" applyFill="1" applyBorder="1" applyAlignment="1" applyProtection="1">
      <alignment horizontal="right" vertical="center" wrapText="1"/>
    </xf>
    <xf numFmtId="0" fontId="3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left" vertical="center" wrapText="1"/>
    </xf>
    <xf numFmtId="4" fontId="9" fillId="0" borderId="59" xfId="1" applyNumberFormat="1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44" fontId="4" fillId="3" borderId="17" xfId="1" applyFont="1" applyFill="1" applyBorder="1" applyAlignment="1" applyProtection="1">
      <alignment horizontal="center" vertical="center" wrapText="1"/>
    </xf>
    <xf numFmtId="0" fontId="0" fillId="4" borderId="18" xfId="0" applyFill="1" applyBorder="1" applyAlignment="1">
      <alignment wrapText="1"/>
    </xf>
    <xf numFmtId="44" fontId="4" fillId="3" borderId="13" xfId="1" applyFont="1" applyFill="1" applyBorder="1" applyAlignment="1" applyProtection="1">
      <alignment horizontal="center" vertical="center" wrapText="1"/>
    </xf>
    <xf numFmtId="0" fontId="0" fillId="4" borderId="16" xfId="0" applyFill="1" applyBorder="1" applyAlignment="1">
      <alignment wrapText="1"/>
    </xf>
    <xf numFmtId="0" fontId="4" fillId="3" borderId="19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6">
    <cellStyle name="Millares [0]_Hoja1" xfId="2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colors>
    <mruColors>
      <color rgb="FFFFE1F0"/>
      <color rgb="FFFF198C"/>
      <color rgb="FFCC0066"/>
      <color rgb="FFFF9BCD"/>
      <color rgb="FFFF1919"/>
      <color rgb="FFCEC8AA"/>
      <color rgb="FFB5AC7D"/>
      <color rgb="FFE6C1BA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EMICAL\Cemical\TRANSPARENCIA%20I%20PROTECC%20INFORMANTS\portal\contractes_2022_trimestres.xlsx" TargetMode="External"/><Relationship Id="rId1" Type="http://schemas.openxmlformats.org/officeDocument/2006/relationships/externalLinkPath" Target="file:///U:\CEMICAL\Cemical\TRANSPARENCIA%20I%20PROTECC%20INFORMANTS\portal\contractes_2022_trimest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ctes 2022 CEMICAL"/>
    </sheetNames>
    <sheetDataSet>
      <sheetData sheetId="0">
        <row r="14">
          <cell r="B14" t="str">
            <v>Actuacions professionals de mediació ***</v>
          </cell>
          <cell r="C14" t="str">
            <v>Serveis</v>
          </cell>
          <cell r="G14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2"/>
  <sheetViews>
    <sheetView tabSelected="1" workbookViewId="0">
      <selection activeCell="L9" sqref="L9"/>
    </sheetView>
  </sheetViews>
  <sheetFormatPr defaultRowHeight="14.5" x14ac:dyDescent="0.35"/>
  <cols>
    <col min="1" max="1" width="2.81640625" customWidth="1"/>
    <col min="2" max="2" width="69.453125" customWidth="1"/>
    <col min="3" max="3" width="15" customWidth="1"/>
    <col min="4" max="4" width="21.1796875" customWidth="1"/>
    <col min="5" max="5" width="22.7265625" customWidth="1"/>
    <col min="6" max="7" width="8" customWidth="1"/>
    <col min="8" max="8" width="9.54296875" bestFit="1" customWidth="1"/>
    <col min="9" max="9" width="8" customWidth="1"/>
    <col min="10" max="10" width="10" customWidth="1"/>
  </cols>
  <sheetData>
    <row r="1" spans="2:13" ht="23.5" thickBot="1" x14ac:dyDescent="0.4">
      <c r="B1" s="21" t="s">
        <v>26</v>
      </c>
      <c r="D1" s="1"/>
    </row>
    <row r="2" spans="2:13" ht="15.75" customHeight="1" thickBot="1" x14ac:dyDescent="0.4">
      <c r="B2" s="80" t="s">
        <v>0</v>
      </c>
      <c r="C2" s="71" t="s">
        <v>9</v>
      </c>
      <c r="D2" s="82" t="s">
        <v>13</v>
      </c>
      <c r="E2" s="78" t="s">
        <v>14</v>
      </c>
      <c r="F2" s="73" t="s">
        <v>7</v>
      </c>
      <c r="G2" s="74"/>
      <c r="H2" s="74"/>
      <c r="I2" s="75"/>
      <c r="J2" s="76" t="s">
        <v>8</v>
      </c>
    </row>
    <row r="3" spans="2:13" x14ac:dyDescent="0.35">
      <c r="B3" s="81"/>
      <c r="C3" s="72"/>
      <c r="D3" s="83"/>
      <c r="E3" s="79"/>
      <c r="F3" s="22" t="s">
        <v>3</v>
      </c>
      <c r="G3" s="22" t="s">
        <v>4</v>
      </c>
      <c r="H3" s="22" t="s">
        <v>5</v>
      </c>
      <c r="I3" s="22" t="s">
        <v>6</v>
      </c>
      <c r="J3" s="77"/>
    </row>
    <row r="4" spans="2:13" x14ac:dyDescent="0.35">
      <c r="B4" s="67" t="s">
        <v>11</v>
      </c>
      <c r="C4" s="31" t="s">
        <v>10</v>
      </c>
      <c r="D4" s="44" t="s">
        <v>1</v>
      </c>
      <c r="E4" s="23">
        <v>45972</v>
      </c>
      <c r="F4" s="11" t="s">
        <v>15</v>
      </c>
      <c r="G4" s="11" t="s">
        <v>15</v>
      </c>
      <c r="H4" s="11" t="s">
        <v>15</v>
      </c>
      <c r="I4" s="11">
        <v>1130</v>
      </c>
      <c r="J4" s="58">
        <f t="shared" ref="J4:J6" si="0">SUM(F4:I4)</f>
        <v>1130</v>
      </c>
      <c r="L4" s="10"/>
    </row>
    <row r="5" spans="2:13" x14ac:dyDescent="0.35">
      <c r="B5" s="68"/>
      <c r="C5" s="31" t="s">
        <v>10</v>
      </c>
      <c r="D5" s="45" t="s">
        <v>17</v>
      </c>
      <c r="E5" s="23" t="s">
        <v>36</v>
      </c>
      <c r="F5" s="11" t="s">
        <v>15</v>
      </c>
      <c r="G5" s="11">
        <v>230</v>
      </c>
      <c r="H5" s="11" t="s">
        <v>15</v>
      </c>
      <c r="I5" s="11">
        <v>230</v>
      </c>
      <c r="J5" s="59">
        <f t="shared" si="0"/>
        <v>460</v>
      </c>
      <c r="L5" s="10"/>
    </row>
    <row r="6" spans="2:13" ht="15" thickBot="1" x14ac:dyDescent="0.4">
      <c r="B6" s="69"/>
      <c r="C6" s="31" t="s">
        <v>10</v>
      </c>
      <c r="D6" s="45" t="s">
        <v>2</v>
      </c>
      <c r="E6" s="14" t="s">
        <v>40</v>
      </c>
      <c r="F6" s="11" t="s">
        <v>15</v>
      </c>
      <c r="G6" s="11" t="s">
        <v>15</v>
      </c>
      <c r="H6" s="15">
        <v>1960</v>
      </c>
      <c r="I6" s="11" t="s">
        <v>15</v>
      </c>
      <c r="J6" s="60">
        <f t="shared" si="0"/>
        <v>1960</v>
      </c>
    </row>
    <row r="7" spans="2:13" x14ac:dyDescent="0.35">
      <c r="B7" s="70" t="s">
        <v>12</v>
      </c>
      <c r="C7" s="32" t="s">
        <v>10</v>
      </c>
      <c r="D7" s="46" t="s">
        <v>32</v>
      </c>
      <c r="E7" s="13" t="s">
        <v>34</v>
      </c>
      <c r="F7" s="16" t="s">
        <v>15</v>
      </c>
      <c r="G7" s="11" t="s">
        <v>15</v>
      </c>
      <c r="H7" s="11">
        <v>1125</v>
      </c>
      <c r="I7" s="16">
        <v>1125</v>
      </c>
      <c r="J7" s="61">
        <f t="shared" ref="J7:J18" si="1">SUM(F7:I7)</f>
        <v>2250</v>
      </c>
      <c r="M7" s="10"/>
    </row>
    <row r="8" spans="2:13" ht="26.5" thickBot="1" x14ac:dyDescent="0.4">
      <c r="B8" s="69"/>
      <c r="C8" s="64" t="s">
        <v>10</v>
      </c>
      <c r="D8" s="65" t="s">
        <v>33</v>
      </c>
      <c r="E8" s="66" t="s">
        <v>35</v>
      </c>
      <c r="F8" s="12" t="s">
        <v>15</v>
      </c>
      <c r="G8" s="12">
        <v>1875</v>
      </c>
      <c r="H8" s="11">
        <v>900</v>
      </c>
      <c r="I8" s="12" t="s">
        <v>15</v>
      </c>
      <c r="J8" s="60">
        <f t="shared" si="1"/>
        <v>2775</v>
      </c>
      <c r="L8" s="10"/>
    </row>
    <row r="9" spans="2:13" ht="29.5" thickBot="1" x14ac:dyDescent="0.4">
      <c r="B9" s="26" t="s">
        <v>43</v>
      </c>
      <c r="C9" s="33" t="s">
        <v>10</v>
      </c>
      <c r="D9" s="47" t="s">
        <v>38</v>
      </c>
      <c r="E9" s="23">
        <v>45828</v>
      </c>
      <c r="F9" s="19" t="s">
        <v>15</v>
      </c>
      <c r="G9" s="19" t="s">
        <v>15</v>
      </c>
      <c r="H9" s="11">
        <v>300</v>
      </c>
      <c r="I9" s="12"/>
      <c r="J9" s="60">
        <f t="shared" si="1"/>
        <v>300</v>
      </c>
      <c r="L9" s="10"/>
    </row>
    <row r="10" spans="2:13" ht="29.5" thickBot="1" x14ac:dyDescent="0.4">
      <c r="B10" s="27" t="s">
        <v>42</v>
      </c>
      <c r="C10" s="34" t="s">
        <v>10</v>
      </c>
      <c r="D10" s="47" t="s">
        <v>38</v>
      </c>
      <c r="E10" s="18">
        <v>45762</v>
      </c>
      <c r="F10" s="19" t="s">
        <v>15</v>
      </c>
      <c r="G10" s="19">
        <v>1800</v>
      </c>
      <c r="H10" s="19" t="s">
        <v>15</v>
      </c>
      <c r="J10" s="62">
        <f>SUM(F10:H10)</f>
        <v>1800</v>
      </c>
      <c r="L10" s="10"/>
    </row>
    <row r="11" spans="2:13" ht="26.5" thickBot="1" x14ac:dyDescent="0.4">
      <c r="B11" s="28" t="s">
        <v>37</v>
      </c>
      <c r="C11" s="35" t="s">
        <v>10</v>
      </c>
      <c r="D11" s="17" t="s">
        <v>2</v>
      </c>
      <c r="E11" s="18">
        <v>45918</v>
      </c>
      <c r="F11" s="19" t="s">
        <v>15</v>
      </c>
      <c r="G11" s="19" t="s">
        <v>15</v>
      </c>
      <c r="H11" s="19">
        <v>1800</v>
      </c>
      <c r="I11" s="19" t="s">
        <v>15</v>
      </c>
      <c r="J11" s="60">
        <f t="shared" si="1"/>
        <v>1800</v>
      </c>
      <c r="L11" s="10"/>
    </row>
    <row r="12" spans="2:13" ht="39.5" thickBot="1" x14ac:dyDescent="0.4">
      <c r="B12" s="29" t="s">
        <v>41</v>
      </c>
      <c r="C12" s="36" t="s">
        <v>10</v>
      </c>
      <c r="D12" s="48" t="s">
        <v>18</v>
      </c>
      <c r="E12" s="13">
        <v>45848</v>
      </c>
      <c r="F12" s="11" t="s">
        <v>15</v>
      </c>
      <c r="G12" s="11" t="s">
        <v>15</v>
      </c>
      <c r="H12" s="11">
        <v>6923.9</v>
      </c>
      <c r="I12" s="11" t="s">
        <v>15</v>
      </c>
      <c r="J12" s="59">
        <f t="shared" si="1"/>
        <v>6923.9</v>
      </c>
      <c r="M12" s="10"/>
    </row>
    <row r="13" spans="2:13" ht="39" x14ac:dyDescent="0.35">
      <c r="B13" s="29" t="s">
        <v>39</v>
      </c>
      <c r="C13" s="36" t="s">
        <v>10</v>
      </c>
      <c r="D13" s="48" t="s">
        <v>18</v>
      </c>
      <c r="E13" s="23">
        <v>46009</v>
      </c>
      <c r="F13" s="11" t="s">
        <v>15</v>
      </c>
      <c r="G13" s="11" t="s">
        <v>15</v>
      </c>
      <c r="H13" s="12">
        <v>7766.21</v>
      </c>
      <c r="I13" s="12"/>
      <c r="J13" s="59">
        <f t="shared" si="1"/>
        <v>7766.21</v>
      </c>
      <c r="M13" s="10"/>
    </row>
    <row r="14" spans="2:13" ht="26.5" thickBot="1" x14ac:dyDescent="0.4">
      <c r="B14" s="25" t="s">
        <v>28</v>
      </c>
      <c r="C14" s="37" t="s">
        <v>10</v>
      </c>
      <c r="D14" s="49" t="s">
        <v>19</v>
      </c>
      <c r="E14" s="20">
        <v>45848</v>
      </c>
      <c r="F14" s="12" t="s">
        <v>15</v>
      </c>
      <c r="G14" s="12" t="s">
        <v>15</v>
      </c>
      <c r="H14" s="12">
        <v>5133.4399999999996</v>
      </c>
      <c r="I14" s="12" t="s">
        <v>15</v>
      </c>
      <c r="J14" s="59">
        <f t="shared" si="1"/>
        <v>5133.4399999999996</v>
      </c>
      <c r="M14" s="10"/>
    </row>
    <row r="15" spans="2:13" ht="15" thickBot="1" x14ac:dyDescent="0.4">
      <c r="B15" s="24" t="str">
        <f>'[1]Contractes 2022 CEMICAL'!B14</f>
        <v>Actuacions professionals de mediació ***</v>
      </c>
      <c r="C15" s="38" t="str">
        <f>'[1]Contractes 2022 CEMICAL'!C14</f>
        <v>Serveis</v>
      </c>
      <c r="D15" s="50" t="s">
        <v>31</v>
      </c>
      <c r="E15" s="23">
        <v>45950</v>
      </c>
      <c r="F15" s="12" t="s">
        <v>15</v>
      </c>
      <c r="G15" s="12" t="str">
        <f>'[1]Contractes 2022 CEMICAL'!G14</f>
        <v>-</v>
      </c>
      <c r="H15" s="12" t="s">
        <v>15</v>
      </c>
      <c r="I15" s="15">
        <v>265</v>
      </c>
      <c r="J15" s="59">
        <f t="shared" si="1"/>
        <v>265</v>
      </c>
      <c r="M15" s="10"/>
    </row>
    <row r="16" spans="2:13" ht="39.5" thickBot="1" x14ac:dyDescent="0.4">
      <c r="B16" s="30" t="s">
        <v>20</v>
      </c>
      <c r="C16" s="39" t="s">
        <v>10</v>
      </c>
      <c r="D16" s="51" t="s">
        <v>16</v>
      </c>
      <c r="E16" s="52">
        <v>45863</v>
      </c>
      <c r="F16" s="12" t="s">
        <v>15</v>
      </c>
      <c r="G16" s="12" t="s">
        <v>15</v>
      </c>
      <c r="H16" s="12">
        <v>2663.22</v>
      </c>
      <c r="I16" s="15" t="s">
        <v>15</v>
      </c>
      <c r="J16" s="60">
        <f t="shared" si="1"/>
        <v>2663.22</v>
      </c>
    </row>
    <row r="17" spans="2:10" x14ac:dyDescent="0.35">
      <c r="B17" s="42" t="s">
        <v>29</v>
      </c>
      <c r="C17" s="43" t="s">
        <v>10</v>
      </c>
      <c r="D17" s="53" t="s">
        <v>30</v>
      </c>
      <c r="E17" s="54">
        <v>45811</v>
      </c>
      <c r="F17" s="15" t="s">
        <v>15</v>
      </c>
      <c r="G17" s="15">
        <v>6050</v>
      </c>
      <c r="H17" s="15" t="s">
        <v>15</v>
      </c>
      <c r="I17" s="15" t="s">
        <v>15</v>
      </c>
      <c r="J17" s="61">
        <f t="shared" si="1"/>
        <v>6050</v>
      </c>
    </row>
    <row r="18" spans="2:10" ht="15" thickBot="1" x14ac:dyDescent="0.4">
      <c r="B18" s="40" t="s">
        <v>27</v>
      </c>
      <c r="C18" s="41" t="s">
        <v>22</v>
      </c>
      <c r="D18" s="55" t="s">
        <v>23</v>
      </c>
      <c r="E18" s="56">
        <v>45848</v>
      </c>
      <c r="F18" s="57" t="s">
        <v>15</v>
      </c>
      <c r="G18" s="57" t="s">
        <v>15</v>
      </c>
      <c r="H18" s="57">
        <v>53.54</v>
      </c>
      <c r="I18" s="57" t="s">
        <v>15</v>
      </c>
      <c r="J18" s="63">
        <f t="shared" si="1"/>
        <v>53.54</v>
      </c>
    </row>
    <row r="19" spans="2:10" x14ac:dyDescent="0.35">
      <c r="B19" s="5"/>
      <c r="C19" s="6"/>
      <c r="D19" s="7"/>
      <c r="E19" s="8"/>
      <c r="F19" s="4"/>
      <c r="G19" s="3"/>
      <c r="H19" s="3"/>
      <c r="I19" s="3"/>
      <c r="J19" s="9"/>
    </row>
    <row r="20" spans="2:10" x14ac:dyDescent="0.35">
      <c r="B20" s="2" t="s">
        <v>21</v>
      </c>
      <c r="J20" s="10"/>
    </row>
    <row r="21" spans="2:10" x14ac:dyDescent="0.35">
      <c r="B21" s="2" t="s">
        <v>24</v>
      </c>
    </row>
    <row r="22" spans="2:10" x14ac:dyDescent="0.35">
      <c r="B22" s="2" t="s">
        <v>25</v>
      </c>
    </row>
  </sheetData>
  <mergeCells count="8">
    <mergeCell ref="B4:B6"/>
    <mergeCell ref="B7:B8"/>
    <mergeCell ref="C2:C3"/>
    <mergeCell ref="F2:I2"/>
    <mergeCell ref="J2:J3"/>
    <mergeCell ref="E2:E3"/>
    <mergeCell ref="B2:B3"/>
    <mergeCell ref="D2:D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Contractes 2025 CEMICAL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armadassc</dc:creator>
  <cp:lastModifiedBy>RAGA SORLI, TERESA</cp:lastModifiedBy>
  <cp:lastPrinted>2017-02-15T13:40:20Z</cp:lastPrinted>
  <dcterms:created xsi:type="dcterms:W3CDTF">2016-04-05T12:53:28Z</dcterms:created>
  <dcterms:modified xsi:type="dcterms:W3CDTF">2026-07-29T09:28:42Z</dcterms:modified>
</cp:coreProperties>
</file>