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MICAL\Cemical\TRANSPARENCIA I PROTECC INFORMANTS\portal\"/>
    </mc:Choice>
  </mc:AlternateContent>
  <xr:revisionPtr revIDLastSave="0" documentId="13_ncr:1_{B5C042F9-4FF7-4D17-9DE2-34F5EF444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es 2023 CEMICAL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B12" i="5"/>
  <c r="C12" i="5"/>
  <c r="D12" i="5"/>
  <c r="G12" i="5"/>
  <c r="I12" i="5"/>
  <c r="J15" i="5"/>
  <c r="J5" i="5"/>
  <c r="J16" i="5" l="1"/>
  <c r="J14" i="5"/>
  <c r="J13" i="5" l="1"/>
  <c r="J11" i="5"/>
  <c r="J9" i="5"/>
  <c r="J10" i="5"/>
  <c r="J8" i="5"/>
  <c r="J7" i="5"/>
  <c r="J4" i="5" l="1"/>
  <c r="J6" i="5"/>
</calcChain>
</file>

<file path=xl/sharedStrings.xml><?xml version="1.0" encoding="utf-8"?>
<sst xmlns="http://schemas.openxmlformats.org/spreadsheetml/2006/main" count="80" uniqueCount="41">
  <si>
    <t>Objecte</t>
  </si>
  <si>
    <t>Carolina Gala Duran</t>
  </si>
  <si>
    <t>Jorge Pérez Pérez</t>
  </si>
  <si>
    <t>T1</t>
  </si>
  <si>
    <t>T2</t>
  </si>
  <si>
    <t>T3</t>
  </si>
  <si>
    <t>T4</t>
  </si>
  <si>
    <t>EXECUCIÓ TRIMESTRAL (en euros)</t>
  </si>
  <si>
    <t>Acumulat</t>
  </si>
  <si>
    <t>Tipus de contracte</t>
  </si>
  <si>
    <t>Serveis</t>
  </si>
  <si>
    <r>
      <rPr>
        <b/>
        <sz val="10"/>
        <color rgb="FF000000"/>
        <rFont val="Calibri"/>
        <family val="2"/>
      </rPr>
      <t>Elaboració de comentaris d'actualitat</t>
    </r>
    <r>
      <rPr>
        <sz val="10"/>
        <color rgb="FF000000"/>
        <rFont val="Calibri"/>
        <family val="2"/>
      </rPr>
      <t xml:space="preserve"> respecte de novetats jurisprudencials d'interès en l'àmbit de les relacions laborals per la publicació "Butlletí" *</t>
    </r>
  </si>
  <si>
    <r>
      <t xml:space="preserve">Cerca, catalogació, selecció i </t>
    </r>
    <r>
      <rPr>
        <b/>
        <sz val="10"/>
        <color rgb="FF000000"/>
        <rFont val="Calibri"/>
        <family val="2"/>
      </rPr>
      <t>resum de sentències</t>
    </r>
    <r>
      <rPr>
        <sz val="10"/>
        <color rgb="FF000000"/>
        <rFont val="Calibri"/>
        <family val="2"/>
      </rPr>
      <t xml:space="preserve"> més novedoses o rellevants en matèria de recursos humans de les administracions públiques **</t>
    </r>
  </si>
  <si>
    <t>Nom</t>
  </si>
  <si>
    <t>Data de signatura / adjudicació</t>
  </si>
  <si>
    <t>-</t>
  </si>
  <si>
    <t>Axa Seguros Generales S.A. de Seguros y Reaseguros</t>
  </si>
  <si>
    <t>Eva Comellas Batet</t>
  </si>
  <si>
    <t>Addenda Gestió i Assessorament de l’Edició S.C.C.L</t>
  </si>
  <si>
    <t>AGPOGRAF S.A.</t>
  </si>
  <si>
    <t>Lorente Ofimática S.L.</t>
  </si>
  <si>
    <r>
      <rPr>
        <sz val="10"/>
        <color theme="1"/>
        <rFont val="Calibri"/>
        <family val="2"/>
      </rPr>
      <t>Pòlissa de</t>
    </r>
    <r>
      <rPr>
        <b/>
        <sz val="10"/>
        <color theme="1"/>
        <rFont val="Calibri"/>
        <family val="2"/>
      </rPr>
      <t xml:space="preserve"> responsabilitat civil</t>
    </r>
  </si>
  <si>
    <t>* A raó de 115 euros cada comentari</t>
  </si>
  <si>
    <r>
      <t>Material d'oficina</t>
    </r>
    <r>
      <rPr>
        <sz val="10"/>
        <color theme="1"/>
        <rFont val="Calibri"/>
        <family val="2"/>
      </rPr>
      <t>: caixes</t>
    </r>
  </si>
  <si>
    <t>subministraments</t>
  </si>
  <si>
    <t>Abacus S.C.C.L.</t>
  </si>
  <si>
    <t>** A raó de 75 euros cada resum</t>
  </si>
  <si>
    <t>ACTIVITAT CONTRACTUAL 2023</t>
  </si>
  <si>
    <t>07/02/2023. Exercici 2023</t>
  </si>
  <si>
    <t>30/01/2023. Exercici 2023</t>
  </si>
  <si>
    <t>01/02/2023. Exercici 2023</t>
  </si>
  <si>
    <t>Carolina Gala Durán</t>
  </si>
  <si>
    <r>
      <rPr>
        <b/>
        <sz val="10"/>
        <color theme="1"/>
        <rFont val="Calibri"/>
        <family val="2"/>
      </rPr>
      <t>Material d'oficina</t>
    </r>
    <r>
      <rPr>
        <sz val="10"/>
        <color theme="1"/>
        <rFont val="Calibri"/>
        <family val="2"/>
      </rPr>
      <t>: etiquetes i compressors</t>
    </r>
  </si>
  <si>
    <t>01/03/2023 - 21/11/2023</t>
  </si>
  <si>
    <r>
      <t>Material d'oficina:</t>
    </r>
    <r>
      <rPr>
        <sz val="10"/>
        <color theme="1"/>
        <rFont val="Calibri"/>
        <family val="2"/>
      </rPr>
      <t xml:space="preserve"> carpetes Codi legislació del CEMICAL</t>
    </r>
  </si>
  <si>
    <t>Soldaplastic S.A.</t>
  </si>
  <si>
    <r>
      <rPr>
        <b/>
        <sz val="10"/>
        <color rgb="FF000000"/>
        <rFont val="Calibri"/>
        <family val="2"/>
      </rPr>
      <t xml:space="preserve">Encàrrec del text i cessió dels drets d'explotació </t>
    </r>
    <r>
      <rPr>
        <sz val="10"/>
        <color rgb="FF000000"/>
        <rFont val="Calibri"/>
        <family val="2"/>
      </rPr>
      <t>del llibre "Acció social a l'ocupació pública local"</t>
    </r>
  </si>
  <si>
    <r>
      <rPr>
        <b/>
        <sz val="10"/>
        <color rgb="FF000000"/>
        <rFont val="Calibri"/>
        <family val="2"/>
      </rPr>
      <t>Correcció, traducció i maquetació del llibre</t>
    </r>
    <r>
      <rPr>
        <sz val="10"/>
        <color rgb="FF000000"/>
        <rFont val="Calibri"/>
        <family val="2"/>
      </rPr>
      <t xml:space="preserve"> "Transformació digital local i funció pública: aspectes organitzatius"</t>
    </r>
  </si>
  <si>
    <r>
      <rPr>
        <b/>
        <sz val="10"/>
        <color rgb="FF000000"/>
        <rFont val="Calibri"/>
        <family val="2"/>
      </rPr>
      <t xml:space="preserve">Impressió del llibre </t>
    </r>
    <r>
      <rPr>
        <sz val="10"/>
        <color rgb="FF000000"/>
        <rFont val="Calibri"/>
        <family val="2"/>
      </rPr>
      <t>"Transformació digital local i funció pública: aspectes organitzatius". 4200 exemplars</t>
    </r>
  </si>
  <si>
    <t>04/07/2023 - 28/11/2023</t>
  </si>
  <si>
    <t>*** A raó de 265 euros cada actuació 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</si>
</sst>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_P_t_s_-;\-* #,##0\ _P_t_s_-;_-* &quot;-&quot;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33CC"/>
      <name val="Trebuchet MS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8"/>
      <color rgb="FFCC0066"/>
      <name val="Trebuchet MS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E1F0"/>
        <bgColor rgb="FFC0C0C0"/>
      </patternFill>
    </fill>
    <fill>
      <patternFill patternType="solid">
        <fgColor rgb="FFFFE1F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D0D7E5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D0D7E5"/>
      </top>
      <bottom/>
      <diagonal/>
    </border>
    <border>
      <left/>
      <right/>
      <top style="thin">
        <color rgb="FFD0D7E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rgb="FFD0D7E5"/>
      </right>
      <top/>
      <bottom style="medium">
        <color auto="1"/>
      </bottom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thin">
        <color rgb="FFD0D7E5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 style="thin">
        <color rgb="FFD0D7E5"/>
      </right>
      <top style="medium">
        <color theme="1" tint="4.9989318521683403E-2"/>
      </top>
      <bottom/>
      <diagonal/>
    </border>
    <border>
      <left style="thin">
        <color rgb="FFD0D7E5"/>
      </left>
      <right style="medium">
        <color indexed="64"/>
      </right>
      <top style="medium">
        <color theme="1" tint="4.9989318521683403E-2"/>
      </top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/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thin">
        <color rgb="FFD0D7E5"/>
      </bottom>
      <diagonal/>
    </border>
    <border>
      <left style="thin">
        <color rgb="FFD0D7E5"/>
      </left>
      <right/>
      <top style="medium">
        <color theme="1" tint="4.9989318521683403E-2"/>
      </top>
      <bottom style="thin">
        <color rgb="FFD0D7E5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theme="1"/>
      </right>
      <top/>
      <bottom/>
      <diagonal/>
    </border>
    <border>
      <left style="medium">
        <color theme="1"/>
      </left>
      <right style="thin">
        <color rgb="FFD0D7E5"/>
      </right>
      <top style="hair">
        <color theme="0" tint="-0.24994659260841701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D0D7E5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rgb="FFD0D7E5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7" fillId="2" borderId="0" applyFont="0" applyFill="0" applyBorder="0" applyAlignment="0" applyProtection="0"/>
    <xf numFmtId="0" fontId="1" fillId="2" borderId="0"/>
    <xf numFmtId="44" fontId="1" fillId="2" borderId="0" applyFont="0" applyFill="0" applyBorder="0" applyAlignment="0" applyProtection="0"/>
    <xf numFmtId="0" fontId="1" fillId="2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4" fontId="3" fillId="2" borderId="0" xfId="1" applyNumberFormat="1" applyFont="1" applyFill="1" applyBorder="1" applyAlignment="1" applyProtection="1">
      <alignment horizontal="center" vertical="center" wrapText="1"/>
    </xf>
    <xf numFmtId="4" fontId="3" fillId="2" borderId="0" xfId="1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4" fontId="3" fillId="2" borderId="0" xfId="1" applyNumberFormat="1" applyFont="1" applyFill="1" applyBorder="1" applyAlignment="1" applyProtection="1">
      <alignment horizontal="center" vertical="center" wrapText="1"/>
    </xf>
    <xf numFmtId="4" fontId="4" fillId="2" borderId="0" xfId="1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9" fillId="2" borderId="0" xfId="1" applyNumberFormat="1" applyFont="1" applyFill="1" applyBorder="1" applyAlignment="1" applyProtection="1">
      <alignment horizontal="center" vertical="center" wrapText="1"/>
    </xf>
    <xf numFmtId="4" fontId="8" fillId="2" borderId="30" xfId="1" applyNumberFormat="1" applyFont="1" applyFill="1" applyBorder="1" applyAlignment="1" applyProtection="1">
      <alignment horizontal="right" vertical="center" wrapText="1"/>
    </xf>
    <xf numFmtId="4" fontId="9" fillId="2" borderId="6" xfId="1" applyNumberFormat="1" applyFont="1" applyFill="1" applyBorder="1" applyAlignment="1" applyProtection="1">
      <alignment horizontal="center" vertical="center" wrapText="1"/>
    </xf>
    <xf numFmtId="4" fontId="9" fillId="0" borderId="11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center" vertical="center" wrapText="1"/>
    </xf>
    <xf numFmtId="4" fontId="8" fillId="2" borderId="40" xfId="1" applyNumberFormat="1" applyFont="1" applyFill="1" applyBorder="1" applyAlignment="1" applyProtection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34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4" fontId="8" fillId="0" borderId="28" xfId="1" applyNumberFormat="1" applyFont="1" applyFill="1" applyBorder="1" applyAlignment="1" applyProtection="1">
      <alignment horizontal="right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8" fillId="0" borderId="3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5" applyFont="1" applyFill="1" applyBorder="1" applyAlignment="1">
      <alignment vertical="center" wrapText="1"/>
    </xf>
    <xf numFmtId="0" fontId="3" fillId="0" borderId="4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left" vertical="center" wrapText="1"/>
    </xf>
    <xf numFmtId="14" fontId="3" fillId="0" borderId="26" xfId="4" applyNumberFormat="1" applyFont="1" applyFill="1" applyBorder="1" applyAlignment="1" applyProtection="1">
      <alignment horizontal="center" vertical="center" wrapText="1"/>
    </xf>
    <xf numFmtId="4" fontId="9" fillId="0" borderId="11" xfId="4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14" fontId="9" fillId="0" borderId="44" xfId="1" applyNumberFormat="1" applyFont="1" applyFill="1" applyBorder="1" applyAlignment="1" applyProtection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4" fontId="4" fillId="3" borderId="3" xfId="1" applyFont="1" applyFill="1" applyBorder="1" applyAlignment="1" applyProtection="1">
      <alignment horizontal="center" vertical="center" wrapText="1"/>
    </xf>
    <xf numFmtId="14" fontId="9" fillId="0" borderId="27" xfId="1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5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14" fontId="9" fillId="2" borderId="40" xfId="1" applyNumberFormat="1" applyFont="1" applyFill="1" applyBorder="1" applyAlignment="1" applyProtection="1">
      <alignment horizontal="center" vertical="center" wrapText="1"/>
    </xf>
    <xf numFmtId="14" fontId="9" fillId="0" borderId="36" xfId="1" applyNumberFormat="1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4" fontId="4" fillId="3" borderId="19" xfId="1" applyFont="1" applyFill="1" applyBorder="1" applyAlignment="1" applyProtection="1">
      <alignment horizontal="center" vertical="center" wrapText="1"/>
    </xf>
    <xf numFmtId="0" fontId="0" fillId="4" borderId="20" xfId="0" applyFill="1" applyBorder="1" applyAlignment="1">
      <alignment wrapText="1"/>
    </xf>
    <xf numFmtId="44" fontId="4" fillId="3" borderId="15" xfId="1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wrapText="1"/>
    </xf>
    <xf numFmtId="0" fontId="4" fillId="3" borderId="1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</cellXfs>
  <cellStyles count="6">
    <cellStyle name="Millares [0]_Hoja1" xfId="2" xr:uid="{00000000-0005-0000-0000-000000000000}"/>
    <cellStyle name="Moneda" xfId="1" builtinId="4"/>
    <cellStyle name="Moneda 2" xfId="4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colors>
    <mruColors>
      <color rgb="FFFFE1F0"/>
      <color rgb="FFFF198C"/>
      <color rgb="FFCC0066"/>
      <color rgb="FFFF9BCD"/>
      <color rgb="FFFF1919"/>
      <color rgb="FFCEC8AA"/>
      <color rgb="FFB5AC7D"/>
      <color rgb="FFE6C1B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CEMICAL\Cemical\TRANSPARENCIA%20I%20PROTECC%20INFORMANTS\portal\contractes_2022_trimestres.xlsx" TargetMode="External"/><Relationship Id="rId1" Type="http://schemas.openxmlformats.org/officeDocument/2006/relationships/externalLinkPath" Target="contractes_2022_trimest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actes 2022 CEMICAL"/>
    </sheetNames>
    <sheetDataSet>
      <sheetData sheetId="0">
        <row r="14">
          <cell r="B14" t="str">
            <v>Actuacions professionals de mediació ***</v>
          </cell>
          <cell r="C14" t="str">
            <v>Serveis</v>
          </cell>
          <cell r="D14" t="str">
            <v>Diego Castejón i Chico de Guzmán</v>
          </cell>
          <cell r="G14" t="str">
            <v>-</v>
          </cell>
          <cell r="I1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0"/>
  <sheetViews>
    <sheetView tabSelected="1" workbookViewId="0">
      <selection activeCell="B1" sqref="B1"/>
    </sheetView>
  </sheetViews>
  <sheetFormatPr defaultRowHeight="15" x14ac:dyDescent="0.25"/>
  <cols>
    <col min="1" max="1" width="2.85546875" customWidth="1"/>
    <col min="2" max="2" width="69.42578125" customWidth="1"/>
    <col min="3" max="3" width="15.42578125" bestFit="1" customWidth="1"/>
    <col min="4" max="4" width="22.42578125" customWidth="1"/>
    <col min="5" max="5" width="22.7109375" customWidth="1"/>
    <col min="6" max="7" width="8" customWidth="1"/>
    <col min="8" max="8" width="9.5703125" bestFit="1" customWidth="1"/>
    <col min="9" max="9" width="8" customWidth="1"/>
    <col min="10" max="10" width="10" customWidth="1"/>
  </cols>
  <sheetData>
    <row r="1" spans="2:13" ht="24" thickBot="1" x14ac:dyDescent="0.3">
      <c r="B1" s="45" t="s">
        <v>27</v>
      </c>
      <c r="D1" s="1"/>
    </row>
    <row r="2" spans="2:13" ht="15.75" customHeight="1" thickBot="1" x14ac:dyDescent="0.3">
      <c r="B2" s="64" t="s">
        <v>0</v>
      </c>
      <c r="C2" s="55" t="s">
        <v>9</v>
      </c>
      <c r="D2" s="64" t="s">
        <v>13</v>
      </c>
      <c r="E2" s="62" t="s">
        <v>14</v>
      </c>
      <c r="F2" s="57" t="s">
        <v>7</v>
      </c>
      <c r="G2" s="58"/>
      <c r="H2" s="58"/>
      <c r="I2" s="59"/>
      <c r="J2" s="60" t="s">
        <v>8</v>
      </c>
    </row>
    <row r="3" spans="2:13" x14ac:dyDescent="0.25">
      <c r="B3" s="65"/>
      <c r="C3" s="56"/>
      <c r="D3" s="66"/>
      <c r="E3" s="63"/>
      <c r="F3" s="46" t="s">
        <v>3</v>
      </c>
      <c r="G3" s="46" t="s">
        <v>4</v>
      </c>
      <c r="H3" s="46" t="s">
        <v>5</v>
      </c>
      <c r="I3" s="46" t="s">
        <v>6</v>
      </c>
      <c r="J3" s="61"/>
    </row>
    <row r="4" spans="2:13" x14ac:dyDescent="0.25">
      <c r="B4" s="67" t="s">
        <v>11</v>
      </c>
      <c r="C4" s="17" t="s">
        <v>10</v>
      </c>
      <c r="D4" s="18" t="s">
        <v>1</v>
      </c>
      <c r="E4" s="47" t="s">
        <v>28</v>
      </c>
      <c r="F4" s="14" t="s">
        <v>15</v>
      </c>
      <c r="G4" s="14">
        <v>115</v>
      </c>
      <c r="H4" s="14" t="s">
        <v>15</v>
      </c>
      <c r="I4" s="14">
        <v>115</v>
      </c>
      <c r="J4" s="20">
        <f t="shared" ref="J4:J6" si="0">SUM(F4:I4)</f>
        <v>230</v>
      </c>
      <c r="L4" s="10"/>
    </row>
    <row r="5" spans="2:13" x14ac:dyDescent="0.25">
      <c r="B5" s="68"/>
      <c r="C5" s="17" t="s">
        <v>10</v>
      </c>
      <c r="D5" s="21" t="s">
        <v>17</v>
      </c>
      <c r="E5" s="47" t="s">
        <v>30</v>
      </c>
      <c r="F5" s="14"/>
      <c r="G5" s="14">
        <v>115</v>
      </c>
      <c r="H5" s="24">
        <v>115</v>
      </c>
      <c r="I5" s="14">
        <v>345</v>
      </c>
      <c r="J5" s="20">
        <f t="shared" si="0"/>
        <v>575</v>
      </c>
      <c r="L5" s="10"/>
    </row>
    <row r="6" spans="2:13" ht="15.75" thickBot="1" x14ac:dyDescent="0.3">
      <c r="B6" s="69"/>
      <c r="C6" s="17" t="s">
        <v>10</v>
      </c>
      <c r="D6" s="21" t="s">
        <v>2</v>
      </c>
      <c r="E6" s="23" t="s">
        <v>29</v>
      </c>
      <c r="F6" s="14" t="s">
        <v>15</v>
      </c>
      <c r="G6" s="14">
        <v>115</v>
      </c>
      <c r="H6" s="24">
        <v>115</v>
      </c>
      <c r="I6" s="14">
        <v>230</v>
      </c>
      <c r="J6" s="22">
        <f t="shared" si="0"/>
        <v>460</v>
      </c>
    </row>
    <row r="7" spans="2:13" x14ac:dyDescent="0.25">
      <c r="B7" s="70" t="s">
        <v>12</v>
      </c>
      <c r="C7" s="25" t="s">
        <v>10</v>
      </c>
      <c r="D7" s="26" t="s">
        <v>1</v>
      </c>
      <c r="E7" s="19" t="s">
        <v>28</v>
      </c>
      <c r="F7" s="27" t="s">
        <v>15</v>
      </c>
      <c r="G7" s="14" t="s">
        <v>15</v>
      </c>
      <c r="H7" s="14" t="s">
        <v>15</v>
      </c>
      <c r="I7" s="14">
        <v>1350</v>
      </c>
      <c r="J7" s="28">
        <f t="shared" ref="J7:J16" si="1">SUM(F7:I7)</f>
        <v>1350</v>
      </c>
      <c r="M7" s="10"/>
    </row>
    <row r="8" spans="2:13" ht="15.75" thickBot="1" x14ac:dyDescent="0.3">
      <c r="B8" s="71"/>
      <c r="C8" s="29" t="s">
        <v>10</v>
      </c>
      <c r="D8" s="21" t="s">
        <v>2</v>
      </c>
      <c r="E8" s="23" t="s">
        <v>29</v>
      </c>
      <c r="F8" s="15" t="s">
        <v>15</v>
      </c>
      <c r="G8" s="15">
        <v>375</v>
      </c>
      <c r="H8" s="14">
        <v>450</v>
      </c>
      <c r="I8" s="14">
        <v>900</v>
      </c>
      <c r="J8" s="22">
        <f t="shared" si="1"/>
        <v>1725</v>
      </c>
      <c r="L8" s="10"/>
    </row>
    <row r="9" spans="2:13" ht="26.25" thickBot="1" x14ac:dyDescent="0.3">
      <c r="B9" s="30" t="s">
        <v>36</v>
      </c>
      <c r="C9" s="31" t="s">
        <v>10</v>
      </c>
      <c r="D9" s="32" t="s">
        <v>31</v>
      </c>
      <c r="E9" s="33">
        <v>45085</v>
      </c>
      <c r="F9" s="34" t="s">
        <v>15</v>
      </c>
      <c r="G9" s="34"/>
      <c r="H9" s="34" t="s">
        <v>15</v>
      </c>
      <c r="I9" s="34">
        <v>1800</v>
      </c>
      <c r="J9" s="22">
        <f t="shared" si="1"/>
        <v>1800</v>
      </c>
      <c r="L9" s="10"/>
    </row>
    <row r="10" spans="2:13" ht="38.25" x14ac:dyDescent="0.25">
      <c r="B10" s="35" t="s">
        <v>37</v>
      </c>
      <c r="C10" s="36" t="s">
        <v>10</v>
      </c>
      <c r="D10" s="37" t="s">
        <v>18</v>
      </c>
      <c r="E10" s="19">
        <v>45090</v>
      </c>
      <c r="F10" s="14" t="s">
        <v>15</v>
      </c>
      <c r="G10" s="14">
        <v>4695.46</v>
      </c>
      <c r="H10" s="14" t="s">
        <v>15</v>
      </c>
      <c r="I10" s="14" t="s">
        <v>15</v>
      </c>
      <c r="J10" s="20">
        <f t="shared" si="1"/>
        <v>4695.46</v>
      </c>
      <c r="M10" s="10"/>
    </row>
    <row r="11" spans="2:13" ht="26.25" thickBot="1" x14ac:dyDescent="0.3">
      <c r="B11" s="38" t="s">
        <v>38</v>
      </c>
      <c r="C11" s="39" t="s">
        <v>10</v>
      </c>
      <c r="D11" s="40" t="s">
        <v>19</v>
      </c>
      <c r="E11" s="41">
        <v>45243</v>
      </c>
      <c r="F11" s="15" t="s">
        <v>15</v>
      </c>
      <c r="G11" s="15" t="s">
        <v>15</v>
      </c>
      <c r="H11" s="15" t="s">
        <v>15</v>
      </c>
      <c r="I11" s="24">
        <v>6639</v>
      </c>
      <c r="J11" s="20">
        <f t="shared" si="1"/>
        <v>6639</v>
      </c>
      <c r="M11" s="10"/>
    </row>
    <row r="12" spans="2:13" ht="26.25" thickBot="1" x14ac:dyDescent="0.3">
      <c r="B12" s="74" t="str">
        <f>'[1]Contractes 2022 CEMICAL'!B14</f>
        <v>Actuacions professionals de mediació ***</v>
      </c>
      <c r="C12" s="72" t="str">
        <f>'[1]Contractes 2022 CEMICAL'!C14</f>
        <v>Serveis</v>
      </c>
      <c r="D12" s="73" t="str">
        <f>'[1]Contractes 2022 CEMICAL'!D14</f>
        <v>Diego Castejón i Chico de Guzmán</v>
      </c>
      <c r="E12" s="47">
        <v>44951</v>
      </c>
      <c r="F12" s="15">
        <v>265</v>
      </c>
      <c r="G12" s="15" t="str">
        <f>'[1]Contractes 2022 CEMICAL'!G14</f>
        <v>-</v>
      </c>
      <c r="H12" s="15" t="s">
        <v>15</v>
      </c>
      <c r="I12" s="24" t="str">
        <f>'[1]Contractes 2022 CEMICAL'!I14</f>
        <v>-</v>
      </c>
      <c r="J12" s="20">
        <f t="shared" si="1"/>
        <v>265</v>
      </c>
      <c r="M12" s="10"/>
    </row>
    <row r="13" spans="2:13" ht="26.25" thickBot="1" x14ac:dyDescent="0.3">
      <c r="B13" s="42" t="s">
        <v>21</v>
      </c>
      <c r="C13" s="43" t="s">
        <v>10</v>
      </c>
      <c r="D13" s="44" t="s">
        <v>16</v>
      </c>
      <c r="E13" s="54">
        <v>45201</v>
      </c>
      <c r="F13" s="15" t="s">
        <v>15</v>
      </c>
      <c r="G13" s="15" t="s">
        <v>15</v>
      </c>
      <c r="H13" s="15">
        <v>2346.87</v>
      </c>
      <c r="I13" s="24" t="s">
        <v>15</v>
      </c>
      <c r="J13" s="22">
        <f t="shared" si="1"/>
        <v>2346.87</v>
      </c>
    </row>
    <row r="14" spans="2:13" x14ac:dyDescent="0.25">
      <c r="B14" s="48" t="s">
        <v>23</v>
      </c>
      <c r="C14" s="49" t="s">
        <v>24</v>
      </c>
      <c r="D14" s="26" t="s">
        <v>20</v>
      </c>
      <c r="E14" s="19" t="s">
        <v>39</v>
      </c>
      <c r="F14" s="11" t="s">
        <v>15</v>
      </c>
      <c r="G14" s="11">
        <v>338.8</v>
      </c>
      <c r="H14" s="11" t="s">
        <v>15</v>
      </c>
      <c r="I14" s="11">
        <v>338</v>
      </c>
      <c r="J14" s="12">
        <f t="shared" si="1"/>
        <v>676.8</v>
      </c>
    </row>
    <row r="15" spans="2:13" x14ac:dyDescent="0.25">
      <c r="B15" s="21" t="s">
        <v>32</v>
      </c>
      <c r="C15" s="47" t="s">
        <v>24</v>
      </c>
      <c r="D15" s="21" t="s">
        <v>25</v>
      </c>
      <c r="E15" s="47" t="s">
        <v>33</v>
      </c>
      <c r="F15" s="11">
        <v>63.31</v>
      </c>
      <c r="G15" s="11" t="s">
        <v>15</v>
      </c>
      <c r="H15" s="11" t="s">
        <v>15</v>
      </c>
      <c r="I15" s="11">
        <v>230.6</v>
      </c>
      <c r="J15" s="12">
        <f t="shared" si="1"/>
        <v>293.90999999999997</v>
      </c>
    </row>
    <row r="16" spans="2:13" ht="15.75" thickBot="1" x14ac:dyDescent="0.3">
      <c r="B16" s="50" t="s">
        <v>34</v>
      </c>
      <c r="C16" s="51" t="s">
        <v>24</v>
      </c>
      <c r="D16" s="52" t="s">
        <v>35</v>
      </c>
      <c r="E16" s="53">
        <v>45229</v>
      </c>
      <c r="F16" s="13" t="s">
        <v>15</v>
      </c>
      <c r="G16" s="13" t="s">
        <v>15</v>
      </c>
      <c r="H16" s="13" t="s">
        <v>15</v>
      </c>
      <c r="I16" s="13">
        <v>2135.23</v>
      </c>
      <c r="J16" s="16">
        <f t="shared" si="1"/>
        <v>2135.23</v>
      </c>
    </row>
    <row r="17" spans="2:10" x14ac:dyDescent="0.25">
      <c r="B17" s="5"/>
      <c r="C17" s="6"/>
      <c r="D17" s="7"/>
      <c r="E17" s="8"/>
      <c r="F17" s="4"/>
      <c r="G17" s="3"/>
      <c r="H17" s="3"/>
      <c r="I17" s="3"/>
      <c r="J17" s="9"/>
    </row>
    <row r="18" spans="2:10" x14ac:dyDescent="0.25">
      <c r="B18" s="2" t="s">
        <v>22</v>
      </c>
      <c r="J18" s="10"/>
    </row>
    <row r="19" spans="2:10" x14ac:dyDescent="0.25">
      <c r="B19" s="2" t="s">
        <v>26</v>
      </c>
    </row>
    <row r="20" spans="2:10" x14ac:dyDescent="0.25">
      <c r="B20" s="2" t="s">
        <v>40</v>
      </c>
    </row>
  </sheetData>
  <mergeCells count="8">
    <mergeCell ref="B4:B6"/>
    <mergeCell ref="B7:B8"/>
    <mergeCell ref="C2:C3"/>
    <mergeCell ref="F2:I2"/>
    <mergeCell ref="J2:J3"/>
    <mergeCell ref="E2:E3"/>
    <mergeCell ref="B2:B3"/>
    <mergeCell ref="D2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2023 CEMICAL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armadassc</dc:creator>
  <cp:lastModifiedBy>ARMADAS SABATE, CRISTIAN</cp:lastModifiedBy>
  <cp:lastPrinted>2017-02-15T13:40:20Z</cp:lastPrinted>
  <dcterms:created xsi:type="dcterms:W3CDTF">2016-04-05T12:53:28Z</dcterms:created>
  <dcterms:modified xsi:type="dcterms:W3CDTF">2024-04-04T13:53:05Z</dcterms:modified>
</cp:coreProperties>
</file>