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85" windowWidth="13500" windowHeight="13095"/>
  </bookViews>
  <sheets>
    <sheet name="Contractes 2020 CEMICAL" sheetId="5" r:id="rId1"/>
  </sheets>
  <calcPr calcId="145621"/>
</workbook>
</file>

<file path=xl/calcChain.xml><?xml version="1.0" encoding="utf-8"?>
<calcChain xmlns="http://schemas.openxmlformats.org/spreadsheetml/2006/main">
  <c r="J11" i="5" l="1"/>
  <c r="J12" i="5"/>
  <c r="J13" i="5"/>
  <c r="J16" i="5" l="1"/>
  <c r="J17" i="5"/>
  <c r="J10" i="5"/>
  <c r="J15" i="5" l="1"/>
  <c r="J14" i="5" l="1"/>
  <c r="J9" i="5" l="1"/>
  <c r="J4" i="5"/>
  <c r="J6" i="5"/>
  <c r="J7" i="5"/>
  <c r="J8" i="5"/>
  <c r="J5" i="5"/>
</calcChain>
</file>

<file path=xl/sharedStrings.xml><?xml version="1.0" encoding="utf-8"?>
<sst xmlns="http://schemas.openxmlformats.org/spreadsheetml/2006/main" count="92" uniqueCount="40">
  <si>
    <t>Objecte</t>
  </si>
  <si>
    <t>Carolina Gala Duran</t>
  </si>
  <si>
    <t>Jorge Pérez Pérez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</si>
  <si>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</si>
  <si>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</si>
  <si>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</si>
  <si>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</si>
  <si>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</si>
  <si>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</si>
  <si>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</si>
  <si>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</si>
  <si>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</si>
  <si>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</si>
  <si>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</si>
  <si>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</si>
  <si>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-</t>
  </si>
  <si>
    <t>* A raó de 90 euros cada comentari</t>
  </si>
  <si>
    <t>** A raó de 60 euros cada resum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</si>
  <si>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</si>
  <si>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Axa Seguros Generales S.A. de Seguros y Reaseguros</t>
  </si>
  <si>
    <t>Eva Comellas Batet</t>
  </si>
  <si>
    <t>ACTIVITAT CONTRACTUAL 2020</t>
  </si>
  <si>
    <t>Addenda Gestió i Assessorament de l’Edició S.C.C.L</t>
  </si>
  <si>
    <t>AGO2 S.L.</t>
  </si>
  <si>
    <t>AGPOGRAF S.A.</t>
  </si>
  <si>
    <t>Subministraments</t>
  </si>
  <si>
    <t>Material d'oficina divers</t>
  </si>
  <si>
    <t>Etiquetes</t>
  </si>
  <si>
    <t>23/01/2020. Exercici 2020</t>
  </si>
  <si>
    <t>14/01/2020. Exercici 2020</t>
  </si>
  <si>
    <t>13/07/2020. Vigència de 15/7/2020 a 14/7/2021 (1 any)</t>
  </si>
  <si>
    <t>Moelmo Serveis Editorials</t>
  </si>
  <si>
    <t>Consorci Administració Oberta de Catalunya</t>
  </si>
  <si>
    <t>Lorente Ofimática S.L.</t>
  </si>
  <si>
    <t>Abacus S.C.C.L.</t>
  </si>
  <si>
    <r>
      <t xml:space="preserve">Certificat digital </t>
    </r>
    <r>
      <rPr>
        <sz val="10"/>
        <color rgb="FF000000"/>
        <rFont val="Calibri"/>
        <family val="2"/>
      </rPr>
      <t>Administració Oberta de Catalunya</t>
    </r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</si>
  <si>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"Extinción de la relación de trabajo en el empleo público. El impacto de la jurisprudencia del TJUE (2016-2020)"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</si>
  <si>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"Extinción de la relación de trabajo en el empleo público. El impacto de la jurisprudencia del TJUE (2016-2020)"</t>
    </r>
  </si>
  <si>
    <r>
      <rPr>
        <b/>
        <sz val="10"/>
        <color rgb="FF000000"/>
        <rFont val="Calibri"/>
        <family val="2"/>
      </rPr>
      <t>Edició del vídeo de la presentació</t>
    </r>
    <r>
      <rPr>
        <sz val="10"/>
        <color rgb="FF000000"/>
        <rFont val="Calibri"/>
        <family val="2"/>
      </rPr>
      <t xml:space="preserve"> telemàtica del llibre "Extinción de la relación de trabajo en el empleo público. El impacto de la jurisprudencia del TJUE (2016-2020)"</t>
    </r>
  </si>
  <si>
    <r>
      <rPr>
        <b/>
        <sz val="10"/>
        <color rgb="FF000000"/>
        <rFont val="Calibri"/>
        <family val="2"/>
      </rPr>
      <t xml:space="preserve">Impressió del llibre </t>
    </r>
    <r>
      <rPr>
        <sz val="10"/>
        <color rgb="FF000000"/>
        <rFont val="Calibri"/>
        <family val="2"/>
      </rPr>
      <t>"Extinción de la relación de trabajo en el empleo público. El impacto de la jurisprudencia del TJUE (2016-2020)". 4.400 exemplars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</si>
</sst>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8"/>
      <color theme="5" tint="0.39997558519241921"/>
      <name val="Trebuchet MS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/>
      <top/>
      <bottom style="medium">
        <color auto="1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/>
      <diagonal/>
    </border>
    <border>
      <left/>
      <right style="thin">
        <color rgb="FFD0D7E5"/>
      </right>
      <top/>
      <bottom/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rgb="FFD0D7E5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rgb="FFD0D7E5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rgb="FFD0D7E5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auto="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auto="1"/>
      </right>
      <top style="medium">
        <color indexed="64"/>
      </top>
      <bottom style="hair">
        <color theme="0" tint="-0.24994659260841701"/>
      </bottom>
      <diagonal/>
    </border>
    <border>
      <left style="medium">
        <color auto="1"/>
      </left>
      <right style="hair">
        <color theme="0" tint="-0.24994659260841701"/>
      </right>
      <top style="hair">
        <color theme="0" tint="-0.2499465926084170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hair">
        <color theme="0" tint="-0.2499465926084170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3" borderId="0" applyFont="0" applyFill="0" applyBorder="0" applyAlignment="0" applyProtection="0"/>
  </cellStyleXfs>
  <cellXfs count="88">
    <xf numFmtId="0" fontId="0" fillId="0" borderId="0" xfId="0"/>
    <xf numFmtId="4" fontId="3" fillId="3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6" fillId="0" borderId="0" xfId="0" applyFont="1"/>
    <xf numFmtId="4" fontId="4" fillId="3" borderId="29" xfId="1" applyNumberFormat="1" applyFont="1" applyFill="1" applyBorder="1" applyAlignment="1" applyProtection="1">
      <alignment horizontal="right" vertical="center" wrapText="1"/>
    </xf>
    <xf numFmtId="4" fontId="3" fillId="3" borderId="31" xfId="1" applyNumberFormat="1" applyFont="1" applyFill="1" applyBorder="1" applyAlignment="1" applyProtection="1">
      <alignment horizontal="center" vertical="center" wrapText="1"/>
    </xf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3" borderId="0" xfId="1" applyNumberFormat="1" applyFont="1" applyFill="1" applyBorder="1" applyAlignment="1" applyProtection="1">
      <alignment horizontal="right" vertical="center" wrapText="1"/>
    </xf>
    <xf numFmtId="0" fontId="4" fillId="3" borderId="35" xfId="0" applyFont="1" applyFill="1" applyBorder="1" applyAlignment="1" applyProtection="1">
      <alignment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3" fillId="3" borderId="0" xfId="1" applyNumberFormat="1" applyFont="1" applyFill="1" applyBorder="1" applyAlignment="1" applyProtection="1">
      <alignment horizontal="center" vertical="center" wrapText="1"/>
    </xf>
    <xf numFmtId="4" fontId="4" fillId="3" borderId="0" xfId="1" applyNumberFormat="1" applyFont="1" applyFill="1" applyBorder="1" applyAlignment="1" applyProtection="1">
      <alignment horizontal="right" vertical="center" wrapText="1"/>
    </xf>
    <xf numFmtId="0" fontId="4" fillId="3" borderId="34" xfId="0" applyFont="1" applyFill="1" applyBorder="1" applyAlignment="1" applyProtection="1">
      <alignment vertical="center" wrapText="1"/>
    </xf>
    <xf numFmtId="4" fontId="0" fillId="0" borderId="0" xfId="0" applyNumberFormat="1"/>
    <xf numFmtId="4" fontId="3" fillId="3" borderId="41" xfId="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4" borderId="44" xfId="0" applyFont="1" applyFill="1" applyBorder="1" applyAlignment="1" applyProtection="1">
      <alignment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4" fontId="9" fillId="0" borderId="11" xfId="1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4" fontId="3" fillId="3" borderId="8" xfId="1" applyNumberFormat="1" applyFont="1" applyFill="1" applyBorder="1" applyAlignment="1" applyProtection="1">
      <alignment horizontal="center" vertical="center" wrapText="1"/>
    </xf>
    <xf numFmtId="4" fontId="4" fillId="3" borderId="9" xfId="1" applyNumberFormat="1" applyFont="1" applyFill="1" applyBorder="1" applyAlignment="1" applyProtection="1">
      <alignment horizontal="right" vertical="center" wrapText="1"/>
    </xf>
    <xf numFmtId="4" fontId="4" fillId="3" borderId="51" xfId="1" applyNumberFormat="1" applyFont="1" applyFill="1" applyBorder="1" applyAlignment="1" applyProtection="1">
      <alignment horizontal="right" vertical="center" wrapText="1"/>
    </xf>
    <xf numFmtId="4" fontId="4" fillId="3" borderId="50" xfId="1" applyNumberFormat="1" applyFont="1" applyFill="1" applyBorder="1" applyAlignment="1" applyProtection="1">
      <alignment horizontal="right"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4" fontId="3" fillId="3" borderId="6" xfId="1" applyNumberFormat="1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4" fontId="9" fillId="3" borderId="11" xfId="1" applyNumberFormat="1" applyFont="1" applyFill="1" applyBorder="1" applyAlignment="1" applyProtection="1">
      <alignment horizontal="center" vertical="center" wrapText="1"/>
    </xf>
    <xf numFmtId="4" fontId="8" fillId="3" borderId="10" xfId="1" applyNumberFormat="1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4" fontId="9" fillId="3" borderId="27" xfId="1" applyNumberFormat="1" applyFont="1" applyFill="1" applyBorder="1" applyAlignment="1" applyProtection="1">
      <alignment horizontal="center" vertical="center" wrapText="1"/>
    </xf>
    <xf numFmtId="4" fontId="8" fillId="3" borderId="29" xfId="1" applyNumberFormat="1" applyFont="1" applyFill="1" applyBorder="1" applyAlignment="1" applyProtection="1">
      <alignment horizontal="right" vertical="center" wrapText="1"/>
    </xf>
    <xf numFmtId="4" fontId="9" fillId="3" borderId="0" xfId="1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14" fontId="9" fillId="3" borderId="37" xfId="1" applyNumberFormat="1" applyFont="1" applyFill="1" applyBorder="1" applyAlignment="1" applyProtection="1">
      <alignment horizontal="center" vertical="center" wrapText="1"/>
    </xf>
    <xf numFmtId="4" fontId="9" fillId="3" borderId="26" xfId="1" applyNumberFormat="1" applyFont="1" applyFill="1" applyBorder="1" applyAlignment="1" applyProtection="1">
      <alignment horizontal="center" vertical="center" wrapText="1"/>
    </xf>
    <xf numFmtId="4" fontId="8" fillId="3" borderId="32" xfId="1" applyNumberFormat="1" applyFont="1" applyFill="1" applyBorder="1" applyAlignment="1" applyProtection="1">
      <alignment horizontal="right" vertical="center" wrapText="1"/>
    </xf>
    <xf numFmtId="4" fontId="9" fillId="3" borderId="28" xfId="1" applyNumberFormat="1" applyFont="1" applyFill="1" applyBorder="1" applyAlignment="1" applyProtection="1">
      <alignment horizontal="center" vertical="center" wrapText="1"/>
    </xf>
    <xf numFmtId="4" fontId="8" fillId="3" borderId="30" xfId="1" applyNumberFormat="1" applyFont="1" applyFill="1" applyBorder="1" applyAlignment="1" applyProtection="1">
      <alignment horizontal="right" vertical="center" wrapText="1"/>
    </xf>
    <xf numFmtId="4" fontId="9" fillId="3" borderId="31" xfId="1" applyNumberFormat="1" applyFont="1" applyFill="1" applyBorder="1" applyAlignment="1" applyProtection="1">
      <alignment horizontal="center" vertical="center" wrapText="1"/>
    </xf>
    <xf numFmtId="44" fontId="4" fillId="5" borderId="3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9" fillId="4" borderId="42" xfId="0" applyFont="1" applyFill="1" applyBorder="1" applyAlignment="1" applyProtection="1">
      <alignment vertical="center" wrapText="1"/>
    </xf>
    <xf numFmtId="0" fontId="9" fillId="4" borderId="43" xfId="0" applyFont="1" applyFill="1" applyBorder="1" applyAlignment="1" applyProtection="1">
      <alignment horizontal="left" vertical="center" wrapText="1"/>
    </xf>
    <xf numFmtId="0" fontId="3" fillId="4" borderId="39" xfId="0" applyFont="1" applyFill="1" applyBorder="1" applyAlignment="1" applyProtection="1">
      <alignment vertical="center" wrapText="1"/>
    </xf>
    <xf numFmtId="4" fontId="9" fillId="4" borderId="40" xfId="1" applyNumberFormat="1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vertical="center" wrapText="1"/>
    </xf>
    <xf numFmtId="14" fontId="9" fillId="7" borderId="49" xfId="1" applyNumberFormat="1" applyFont="1" applyFill="1" applyBorder="1" applyAlignment="1" applyProtection="1">
      <alignment horizontal="center" vertical="center" wrapText="1"/>
    </xf>
    <xf numFmtId="14" fontId="9" fillId="4" borderId="52" xfId="1" applyNumberFormat="1" applyFont="1" applyFill="1" applyBorder="1" applyAlignment="1" applyProtection="1">
      <alignment horizontal="center" vertical="center" wrapText="1"/>
    </xf>
    <xf numFmtId="0" fontId="9" fillId="4" borderId="53" xfId="0" applyFont="1" applyFill="1" applyBorder="1" applyAlignment="1" applyProtection="1">
      <alignment vertical="center" wrapText="1"/>
    </xf>
    <xf numFmtId="14" fontId="9" fillId="4" borderId="54" xfId="1" applyNumberFormat="1" applyFont="1" applyFill="1" applyBorder="1" applyAlignment="1" applyProtection="1">
      <alignment horizontal="center" vertical="center" wrapText="1"/>
    </xf>
    <xf numFmtId="0" fontId="9" fillId="4" borderId="53" xfId="0" applyFont="1" applyFill="1" applyBorder="1" applyAlignment="1" applyProtection="1">
      <alignment horizontal="left" vertical="center" wrapText="1"/>
    </xf>
    <xf numFmtId="0" fontId="3" fillId="7" borderId="55" xfId="0" applyFont="1" applyFill="1" applyBorder="1" applyAlignment="1" applyProtection="1">
      <alignment vertical="center" wrapText="1"/>
    </xf>
    <xf numFmtId="14" fontId="9" fillId="7" borderId="56" xfId="1" applyNumberFormat="1" applyFont="1" applyFill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vertical="center" wrapText="1"/>
    </xf>
    <xf numFmtId="14" fontId="9" fillId="3" borderId="58" xfId="1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wrapText="1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44" fontId="4" fillId="5" borderId="19" xfId="1" applyFont="1" applyFill="1" applyBorder="1" applyAlignment="1" applyProtection="1">
      <alignment horizontal="center" vertical="center" wrapText="1"/>
    </xf>
    <xf numFmtId="0" fontId="0" fillId="6" borderId="20" xfId="0" applyFill="1" applyBorder="1" applyAlignment="1">
      <alignment wrapText="1"/>
    </xf>
    <xf numFmtId="44" fontId="4" fillId="5" borderId="15" xfId="1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>
      <alignment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0" fillId="6" borderId="16" xfId="0" applyFill="1" applyBorder="1" applyAlignment="1">
      <alignment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4" fillId="5" borderId="16" xfId="0" applyFont="1" applyFill="1" applyBorder="1" applyAlignment="1" applyProtection="1">
      <alignment horizontal="center" vertical="center" wrapText="1"/>
    </xf>
  </cellXfs>
  <cellStyles count="3">
    <cellStyle name="Millares [0]_Hoja1" xfId="2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EC8AA"/>
      <color rgb="FFB5AC7D"/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7" width="8" customWidth="1"/>
    <col min="8" max="8" width="9.5703125" bestFit="1" customWidth="1"/>
    <col min="9" max="9" width="8" customWidth="1"/>
    <col min="10" max="10" width="10" customWidth="1"/>
  </cols>
  <sheetData>
    <row r="1" spans="2:13" ht="23.45" thickBot="1" x14ac:dyDescent="0.4">
      <c r="B1" s="56" t="s">
        <v>21</v>
      </c>
      <c r="D1" s="2"/>
    </row>
    <row r="2" spans="2:13" ht="15.75" customHeight="1" thickBot="1" x14ac:dyDescent="0.3">
      <c r="B2" s="82" t="s">
        <v>0</v>
      </c>
      <c r="C2" s="73" t="s">
        <v>9</v>
      </c>
      <c r="D2" s="82" t="s">
        <v>13</v>
      </c>
      <c r="E2" s="80" t="s">
        <v>14</v>
      </c>
      <c r="F2" s="75" t="s">
        <v>7</v>
      </c>
      <c r="G2" s="76"/>
      <c r="H2" s="76"/>
      <c r="I2" s="77"/>
      <c r="J2" s="78" t="s">
        <v>8</v>
      </c>
    </row>
    <row r="3" spans="2:13" ht="15.75" thickBot="1" x14ac:dyDescent="0.3">
      <c r="B3" s="83"/>
      <c r="C3" s="74"/>
      <c r="D3" s="87"/>
      <c r="E3" s="81"/>
      <c r="F3" s="55" t="s">
        <v>3</v>
      </c>
      <c r="G3" s="55" t="s">
        <v>4</v>
      </c>
      <c r="H3" s="55" t="s">
        <v>5</v>
      </c>
      <c r="I3" s="55" t="s">
        <v>6</v>
      </c>
      <c r="J3" s="79"/>
    </row>
    <row r="4" spans="2:13" x14ac:dyDescent="0.25">
      <c r="B4" s="84" t="s">
        <v>11</v>
      </c>
      <c r="C4" s="3" t="s">
        <v>10</v>
      </c>
      <c r="D4" s="41" t="s">
        <v>1</v>
      </c>
      <c r="E4" s="49" t="s">
        <v>28</v>
      </c>
      <c r="F4" s="42" t="s">
        <v>15</v>
      </c>
      <c r="G4" s="42">
        <v>90</v>
      </c>
      <c r="H4" s="42">
        <v>90</v>
      </c>
      <c r="I4" s="26">
        <v>90</v>
      </c>
      <c r="J4" s="43">
        <f t="shared" ref="J4:J9" si="0">SUM(F4:I4)</f>
        <v>270</v>
      </c>
      <c r="L4" s="21"/>
    </row>
    <row r="5" spans="2:13" x14ac:dyDescent="0.25">
      <c r="B5" s="85"/>
      <c r="C5" s="3" t="s">
        <v>10</v>
      </c>
      <c r="D5" s="44" t="s">
        <v>20</v>
      </c>
      <c r="E5" s="52" t="s">
        <v>29</v>
      </c>
      <c r="F5" s="42">
        <v>90</v>
      </c>
      <c r="G5" s="42"/>
      <c r="H5" s="42">
        <v>180</v>
      </c>
      <c r="I5" s="42">
        <v>180</v>
      </c>
      <c r="J5" s="46">
        <f t="shared" si="0"/>
        <v>450</v>
      </c>
    </row>
    <row r="6" spans="2:13" ht="15.75" thickBot="1" x14ac:dyDescent="0.3">
      <c r="B6" s="86"/>
      <c r="C6" s="3" t="s">
        <v>10</v>
      </c>
      <c r="D6" s="44" t="s">
        <v>2</v>
      </c>
      <c r="E6" s="45" t="s">
        <v>28</v>
      </c>
      <c r="F6" s="42">
        <v>90</v>
      </c>
      <c r="G6" s="42" t="s">
        <v>15</v>
      </c>
      <c r="H6" s="47" t="s">
        <v>15</v>
      </c>
      <c r="I6" s="42">
        <v>90</v>
      </c>
      <c r="J6" s="46">
        <f t="shared" si="0"/>
        <v>180</v>
      </c>
    </row>
    <row r="7" spans="2:13" x14ac:dyDescent="0.25">
      <c r="B7" s="71" t="s">
        <v>12</v>
      </c>
      <c r="C7" s="4" t="s">
        <v>10</v>
      </c>
      <c r="D7" s="48" t="s">
        <v>1</v>
      </c>
      <c r="E7" s="49" t="s">
        <v>28</v>
      </c>
      <c r="F7" s="50" t="s">
        <v>15</v>
      </c>
      <c r="G7" s="42" t="s">
        <v>15</v>
      </c>
      <c r="H7" s="42">
        <v>420</v>
      </c>
      <c r="I7" s="42">
        <v>780</v>
      </c>
      <c r="J7" s="51">
        <f t="shared" si="0"/>
        <v>1200</v>
      </c>
      <c r="M7" s="21"/>
    </row>
    <row r="8" spans="2:13" x14ac:dyDescent="0.25">
      <c r="B8" s="72"/>
      <c r="C8" s="5" t="s">
        <v>10</v>
      </c>
      <c r="D8" s="41" t="s">
        <v>20</v>
      </c>
      <c r="E8" s="52" t="s">
        <v>29</v>
      </c>
      <c r="F8" s="42">
        <v>360</v>
      </c>
      <c r="G8" s="42" t="s">
        <v>15</v>
      </c>
      <c r="H8" s="42" t="s">
        <v>15</v>
      </c>
      <c r="I8" s="42">
        <v>600</v>
      </c>
      <c r="J8" s="53">
        <f t="shared" si="0"/>
        <v>960</v>
      </c>
      <c r="L8" s="21"/>
    </row>
    <row r="9" spans="2:13" ht="15.75" thickBot="1" x14ac:dyDescent="0.3">
      <c r="B9" s="72"/>
      <c r="C9" s="10" t="s">
        <v>10</v>
      </c>
      <c r="D9" s="44" t="s">
        <v>2</v>
      </c>
      <c r="E9" s="45" t="s">
        <v>28</v>
      </c>
      <c r="F9" s="54">
        <v>240</v>
      </c>
      <c r="G9" s="54" t="s">
        <v>15</v>
      </c>
      <c r="H9" s="42" t="s">
        <v>15</v>
      </c>
      <c r="I9" s="42">
        <v>780</v>
      </c>
      <c r="J9" s="46">
        <f t="shared" si="0"/>
        <v>1020</v>
      </c>
      <c r="L9" s="21"/>
    </row>
    <row r="10" spans="2:13" ht="38.25" x14ac:dyDescent="0.25">
      <c r="B10" s="24" t="s">
        <v>36</v>
      </c>
      <c r="C10" s="25" t="s">
        <v>10</v>
      </c>
      <c r="D10" s="57" t="s">
        <v>22</v>
      </c>
      <c r="E10" s="49">
        <v>43878</v>
      </c>
      <c r="F10" s="42" t="s">
        <v>15</v>
      </c>
      <c r="G10" s="42" t="s">
        <v>15</v>
      </c>
      <c r="H10" s="42">
        <v>5607.6</v>
      </c>
      <c r="I10" s="42" t="s">
        <v>15</v>
      </c>
      <c r="J10" s="43">
        <f t="shared" ref="J10:J13" si="1">SUM(F10:I10)</f>
        <v>5607.6</v>
      </c>
      <c r="M10" s="21"/>
    </row>
    <row r="11" spans="2:13" ht="32.450000000000003" customHeight="1" x14ac:dyDescent="0.25">
      <c r="B11" s="27" t="s">
        <v>37</v>
      </c>
      <c r="C11" s="28" t="s">
        <v>10</v>
      </c>
      <c r="D11" s="64" t="s">
        <v>31</v>
      </c>
      <c r="E11" s="65">
        <v>43987</v>
      </c>
      <c r="F11" s="54" t="s">
        <v>15</v>
      </c>
      <c r="G11" s="42">
        <v>312</v>
      </c>
      <c r="H11" s="54" t="s">
        <v>15</v>
      </c>
      <c r="I11" s="47" t="s">
        <v>15</v>
      </c>
      <c r="J11" s="43">
        <f t="shared" si="1"/>
        <v>312</v>
      </c>
      <c r="M11" s="21"/>
    </row>
    <row r="12" spans="2:13" ht="25.5" x14ac:dyDescent="0.25">
      <c r="B12" s="30" t="s">
        <v>38</v>
      </c>
      <c r="C12" s="31" t="s">
        <v>10</v>
      </c>
      <c r="D12" s="66" t="s">
        <v>23</v>
      </c>
      <c r="E12" s="65">
        <v>44161</v>
      </c>
      <c r="F12" s="54" t="s">
        <v>15</v>
      </c>
      <c r="G12" s="42" t="s">
        <v>15</v>
      </c>
      <c r="H12" s="54" t="s">
        <v>15</v>
      </c>
      <c r="I12" s="47">
        <v>484</v>
      </c>
      <c r="J12" s="43">
        <f t="shared" si="1"/>
        <v>484</v>
      </c>
      <c r="M12" s="21"/>
    </row>
    <row r="13" spans="2:13" ht="26.25" thickBot="1" x14ac:dyDescent="0.3">
      <c r="B13" s="23" t="s">
        <v>39</v>
      </c>
      <c r="C13" s="29" t="s">
        <v>10</v>
      </c>
      <c r="D13" s="58" t="s">
        <v>24</v>
      </c>
      <c r="E13" s="63">
        <v>44113</v>
      </c>
      <c r="F13" s="54" t="s">
        <v>15</v>
      </c>
      <c r="G13" s="54" t="s">
        <v>15</v>
      </c>
      <c r="H13" s="54" t="s">
        <v>15</v>
      </c>
      <c r="I13" s="47">
        <v>5194.8</v>
      </c>
      <c r="J13" s="43">
        <f t="shared" si="1"/>
        <v>5194.8</v>
      </c>
      <c r="M13" s="21"/>
    </row>
    <row r="14" spans="2:13" ht="39" thickBot="1" x14ac:dyDescent="0.3">
      <c r="B14" s="12" t="s">
        <v>18</v>
      </c>
      <c r="C14" s="13" t="s">
        <v>10</v>
      </c>
      <c r="D14" s="59" t="s">
        <v>19</v>
      </c>
      <c r="E14" s="60" t="s">
        <v>30</v>
      </c>
      <c r="F14" s="8" t="s">
        <v>15</v>
      </c>
      <c r="G14" s="8" t="s">
        <v>15</v>
      </c>
      <c r="H14" s="8">
        <v>2036.9</v>
      </c>
      <c r="I14" s="9" t="s">
        <v>15</v>
      </c>
      <c r="J14" s="7">
        <f>SUM(F14:I14)</f>
        <v>2036.9</v>
      </c>
    </row>
    <row r="15" spans="2:13" ht="26.25" thickBot="1" x14ac:dyDescent="0.3">
      <c r="B15" s="20" t="s">
        <v>35</v>
      </c>
      <c r="C15" s="14" t="s">
        <v>10</v>
      </c>
      <c r="D15" s="61" t="s">
        <v>32</v>
      </c>
      <c r="E15" s="62">
        <v>43859</v>
      </c>
      <c r="F15" s="32">
        <v>29.89</v>
      </c>
      <c r="G15" s="32" t="s">
        <v>15</v>
      </c>
      <c r="H15" s="32" t="s">
        <v>15</v>
      </c>
      <c r="I15" s="32" t="s">
        <v>15</v>
      </c>
      <c r="J15" s="33">
        <f>SUM(F15:I15)</f>
        <v>29.89</v>
      </c>
    </row>
    <row r="16" spans="2:13" ht="24" x14ac:dyDescent="0.25">
      <c r="B16" s="36" t="s">
        <v>26</v>
      </c>
      <c r="C16" s="39" t="s">
        <v>25</v>
      </c>
      <c r="D16" s="67" t="s">
        <v>33</v>
      </c>
      <c r="E16" s="68">
        <v>43866</v>
      </c>
      <c r="F16" s="22">
        <v>28.07</v>
      </c>
      <c r="G16" s="22" t="s">
        <v>15</v>
      </c>
      <c r="H16" s="22" t="s">
        <v>15</v>
      </c>
      <c r="I16" s="22" t="s">
        <v>15</v>
      </c>
      <c r="J16" s="34">
        <f t="shared" ref="J16:J17" si="2">SUM(F16:I16)</f>
        <v>28.07</v>
      </c>
    </row>
    <row r="17" spans="2:12" thickBot="1" x14ac:dyDescent="0.4">
      <c r="B17" s="37" t="s">
        <v>27</v>
      </c>
      <c r="C17" s="40" t="s">
        <v>25</v>
      </c>
      <c r="D17" s="69" t="s">
        <v>34</v>
      </c>
      <c r="E17" s="70">
        <v>44174</v>
      </c>
      <c r="F17" s="38" t="s">
        <v>15</v>
      </c>
      <c r="G17" s="38" t="s">
        <v>15</v>
      </c>
      <c r="H17" s="38" t="s">
        <v>15</v>
      </c>
      <c r="I17" s="38">
        <v>40.4</v>
      </c>
      <c r="J17" s="35">
        <f t="shared" si="2"/>
        <v>40.4</v>
      </c>
    </row>
    <row r="18" spans="2:12" ht="14.45" x14ac:dyDescent="0.35">
      <c r="B18" s="15"/>
      <c r="C18" s="16"/>
      <c r="D18" s="17"/>
      <c r="E18" s="18"/>
      <c r="F18" s="11"/>
      <c r="G18" s="9"/>
      <c r="H18" s="9"/>
      <c r="I18" s="9"/>
      <c r="J18" s="19"/>
    </row>
    <row r="19" spans="2:12" x14ac:dyDescent="0.25">
      <c r="B19" s="6" t="s">
        <v>16</v>
      </c>
      <c r="J19" s="21"/>
    </row>
    <row r="20" spans="2:12" x14ac:dyDescent="0.25">
      <c r="B20" s="6" t="s">
        <v>17</v>
      </c>
    </row>
    <row r="21" spans="2:12" ht="14.45" x14ac:dyDescent="0.35">
      <c r="B21" s="6"/>
    </row>
    <row r="22" spans="2:12" ht="14.45" x14ac:dyDescent="0.35">
      <c r="J22" s="21"/>
    </row>
    <row r="23" spans="2:12" ht="14.45" x14ac:dyDescent="0.35">
      <c r="L23" s="21"/>
    </row>
    <row r="26" spans="2:12" ht="14.45" x14ac:dyDescent="0.35">
      <c r="K26" s="1" t="s">
        <v>15</v>
      </c>
    </row>
  </sheetData>
  <mergeCells count="8">
    <mergeCell ref="B7:B9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2020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2022-03-17T12:14:55Z</dcterms:modified>
</cp:coreProperties>
</file>